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structura\"/>
    </mc:Choice>
  </mc:AlternateContent>
  <xr:revisionPtr revIDLastSave="0" documentId="13_ncr:1_{002854DB-1C6D-487D-B270-5161355E08CF}" xr6:coauthVersionLast="47" xr6:coauthVersionMax="47" xr10:uidLastSave="{00000000-0000-0000-0000-000000000000}"/>
  <bookViews>
    <workbookView xWindow="-120" yWindow="-120" windowWidth="29040" windowHeight="15840" xr2:uid="{5627CDFD-A47C-444C-8244-560A2C5EB492}"/>
  </bookViews>
  <sheets>
    <sheet name="directorio qna 21 2021" sheetId="1" r:id="rId1"/>
  </sheets>
  <externalReferences>
    <externalReference r:id="rId2"/>
  </externalReferences>
  <definedNames>
    <definedName name="_xlnm._FilterDatabase" localSheetId="0" hidden="1">'directorio qna 21 2021'!$A$1:$Z$250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0" i="1" l="1"/>
  <c r="F250" i="1"/>
  <c r="E250" i="1"/>
  <c r="G249" i="1"/>
  <c r="F249" i="1"/>
  <c r="E249" i="1"/>
  <c r="G248" i="1"/>
  <c r="F248" i="1"/>
  <c r="E248" i="1"/>
  <c r="G247" i="1"/>
  <c r="F247" i="1"/>
  <c r="E247" i="1"/>
  <c r="G246" i="1"/>
  <c r="F246" i="1"/>
  <c r="E246" i="1"/>
  <c r="G245" i="1"/>
  <c r="F245" i="1"/>
  <c r="E245" i="1"/>
  <c r="G244" i="1"/>
  <c r="F244" i="1"/>
  <c r="E244" i="1"/>
  <c r="G243" i="1"/>
  <c r="F243" i="1"/>
  <c r="E243" i="1"/>
  <c r="G242" i="1"/>
  <c r="F242" i="1"/>
  <c r="E242" i="1"/>
  <c r="G241" i="1"/>
  <c r="F241" i="1"/>
  <c r="E241" i="1"/>
  <c r="G240" i="1"/>
  <c r="F240" i="1"/>
  <c r="E240" i="1"/>
  <c r="G239" i="1"/>
  <c r="F239" i="1"/>
  <c r="E239" i="1"/>
  <c r="G238" i="1"/>
  <c r="F238" i="1"/>
  <c r="E238" i="1"/>
  <c r="G237" i="1"/>
  <c r="F237" i="1"/>
  <c r="E237" i="1"/>
  <c r="G236" i="1"/>
  <c r="F236" i="1"/>
  <c r="E236" i="1"/>
  <c r="G235" i="1"/>
  <c r="F235" i="1"/>
  <c r="E235" i="1"/>
  <c r="G234" i="1"/>
  <c r="F234" i="1"/>
  <c r="E234" i="1"/>
  <c r="G233" i="1"/>
  <c r="F233" i="1"/>
  <c r="E233" i="1"/>
  <c r="G232" i="1"/>
  <c r="F232" i="1"/>
  <c r="E232" i="1"/>
  <c r="G231" i="1"/>
  <c r="F231" i="1"/>
  <c r="E231" i="1"/>
  <c r="G230" i="1"/>
  <c r="F230" i="1"/>
  <c r="E230" i="1"/>
  <c r="G229" i="1"/>
  <c r="F229" i="1"/>
  <c r="E229" i="1"/>
  <c r="G228" i="1"/>
  <c r="F228" i="1"/>
  <c r="E228" i="1"/>
  <c r="G227" i="1"/>
  <c r="F227" i="1"/>
  <c r="E227" i="1"/>
  <c r="G226" i="1"/>
  <c r="F226" i="1"/>
  <c r="E226" i="1"/>
  <c r="G225" i="1"/>
  <c r="F225" i="1"/>
  <c r="E225" i="1"/>
  <c r="G224" i="1"/>
  <c r="F224" i="1"/>
  <c r="E224" i="1"/>
  <c r="G223" i="1"/>
  <c r="F223" i="1"/>
  <c r="E223" i="1"/>
  <c r="G222" i="1"/>
  <c r="F222" i="1"/>
  <c r="E222" i="1"/>
  <c r="G221" i="1"/>
  <c r="F221" i="1"/>
  <c r="E221" i="1"/>
  <c r="G220" i="1"/>
  <c r="F220" i="1"/>
  <c r="E220" i="1"/>
  <c r="G219" i="1"/>
  <c r="F219" i="1"/>
  <c r="E219" i="1"/>
  <c r="G218" i="1"/>
  <c r="F218" i="1"/>
  <c r="E218" i="1"/>
  <c r="G217" i="1"/>
  <c r="F217" i="1"/>
  <c r="E217" i="1"/>
  <c r="G216" i="1"/>
  <c r="F216" i="1"/>
  <c r="E216" i="1"/>
  <c r="G215" i="1"/>
  <c r="F215" i="1"/>
  <c r="E215" i="1"/>
  <c r="G214" i="1"/>
  <c r="F214" i="1"/>
  <c r="E214" i="1"/>
  <c r="G213" i="1"/>
  <c r="F213" i="1"/>
  <c r="E213" i="1"/>
  <c r="G212" i="1"/>
  <c r="F212" i="1"/>
  <c r="E212" i="1"/>
  <c r="G211" i="1"/>
  <c r="F211" i="1"/>
  <c r="E211" i="1"/>
  <c r="G210" i="1"/>
  <c r="F210" i="1"/>
  <c r="E210" i="1"/>
  <c r="G209" i="1"/>
  <c r="F209" i="1"/>
  <c r="E209" i="1"/>
  <c r="G208" i="1"/>
  <c r="F208" i="1"/>
  <c r="E208" i="1"/>
  <c r="G207" i="1"/>
  <c r="F207" i="1"/>
  <c r="E207" i="1"/>
  <c r="G206" i="1"/>
  <c r="F206" i="1"/>
  <c r="E206" i="1"/>
  <c r="G205" i="1"/>
  <c r="F205" i="1"/>
  <c r="E205" i="1"/>
  <c r="G204" i="1"/>
  <c r="F204" i="1"/>
  <c r="E204" i="1"/>
  <c r="G203" i="1"/>
  <c r="F203" i="1"/>
  <c r="E203" i="1"/>
  <c r="G202" i="1"/>
  <c r="F202" i="1"/>
  <c r="E202" i="1"/>
  <c r="G201" i="1"/>
  <c r="F201" i="1"/>
  <c r="E201" i="1"/>
  <c r="G200" i="1"/>
  <c r="F200" i="1"/>
  <c r="E200" i="1"/>
  <c r="G199" i="1"/>
  <c r="F199" i="1"/>
  <c r="E199" i="1"/>
  <c r="G198" i="1"/>
  <c r="F198" i="1"/>
  <c r="E198" i="1"/>
  <c r="G197" i="1"/>
  <c r="F197" i="1"/>
  <c r="E197" i="1"/>
  <c r="G196" i="1"/>
  <c r="F196" i="1"/>
  <c r="E196" i="1"/>
  <c r="G195" i="1"/>
  <c r="F195" i="1"/>
  <c r="E195" i="1"/>
  <c r="G194" i="1"/>
  <c r="F194" i="1"/>
  <c r="E194" i="1"/>
  <c r="G193" i="1"/>
  <c r="F193" i="1"/>
  <c r="E193" i="1"/>
  <c r="G192" i="1"/>
  <c r="F192" i="1"/>
  <c r="E192" i="1"/>
  <c r="G191" i="1"/>
  <c r="F191" i="1"/>
  <c r="E191" i="1"/>
  <c r="G190" i="1"/>
  <c r="F190" i="1"/>
  <c r="E190" i="1"/>
  <c r="G189" i="1"/>
  <c r="F189" i="1"/>
  <c r="E189" i="1"/>
  <c r="G188" i="1"/>
  <c r="F188" i="1"/>
  <c r="E188" i="1"/>
  <c r="G187" i="1"/>
  <c r="F187" i="1"/>
  <c r="E187" i="1"/>
  <c r="G186" i="1"/>
  <c r="F186" i="1"/>
  <c r="E186" i="1"/>
  <c r="G185" i="1"/>
  <c r="F185" i="1"/>
  <c r="E185" i="1"/>
  <c r="G184" i="1"/>
  <c r="F184" i="1"/>
  <c r="E184" i="1"/>
  <c r="G183" i="1"/>
  <c r="F183" i="1"/>
  <c r="E183" i="1"/>
  <c r="G182" i="1"/>
  <c r="F182" i="1"/>
  <c r="E182" i="1"/>
  <c r="G181" i="1"/>
  <c r="F181" i="1"/>
  <c r="E181" i="1"/>
  <c r="G180" i="1"/>
  <c r="F180" i="1"/>
  <c r="E180" i="1"/>
  <c r="G179" i="1"/>
  <c r="F179" i="1"/>
  <c r="E179" i="1"/>
  <c r="G178" i="1"/>
  <c r="F178" i="1"/>
  <c r="E178" i="1"/>
  <c r="G177" i="1"/>
  <c r="F177" i="1"/>
  <c r="E177" i="1"/>
  <c r="G176" i="1"/>
  <c r="F176" i="1"/>
  <c r="E176" i="1"/>
  <c r="G175" i="1"/>
  <c r="F175" i="1"/>
  <c r="E175" i="1"/>
  <c r="G174" i="1"/>
  <c r="F174" i="1"/>
  <c r="E174" i="1"/>
  <c r="G173" i="1"/>
  <c r="F173" i="1"/>
  <c r="E173" i="1"/>
  <c r="G172" i="1"/>
  <c r="F172" i="1"/>
  <c r="E172" i="1"/>
  <c r="G171" i="1"/>
  <c r="F171" i="1"/>
  <c r="E171" i="1"/>
  <c r="G170" i="1"/>
  <c r="F170" i="1"/>
  <c r="E170" i="1"/>
  <c r="G169" i="1"/>
  <c r="F169" i="1"/>
  <c r="E169" i="1"/>
  <c r="G168" i="1"/>
  <c r="F168" i="1"/>
  <c r="E168" i="1"/>
  <c r="G167" i="1"/>
  <c r="F167" i="1"/>
  <c r="E167" i="1"/>
  <c r="G166" i="1"/>
  <c r="F166" i="1"/>
  <c r="E166" i="1"/>
  <c r="G165" i="1"/>
  <c r="F165" i="1"/>
  <c r="E165" i="1"/>
  <c r="G164" i="1"/>
  <c r="F164" i="1"/>
  <c r="E164" i="1"/>
  <c r="G163" i="1"/>
  <c r="F163" i="1"/>
  <c r="E163" i="1"/>
  <c r="G162" i="1"/>
  <c r="F162" i="1"/>
  <c r="E162" i="1"/>
  <c r="G161" i="1"/>
  <c r="F161" i="1"/>
  <c r="E161" i="1"/>
  <c r="G160" i="1"/>
  <c r="F160" i="1"/>
  <c r="E160" i="1"/>
  <c r="G159" i="1"/>
  <c r="F159" i="1"/>
  <c r="E159" i="1"/>
  <c r="G158" i="1"/>
  <c r="F158" i="1"/>
  <c r="E158" i="1"/>
  <c r="G157" i="1"/>
  <c r="F157" i="1"/>
  <c r="E157" i="1"/>
  <c r="G156" i="1"/>
  <c r="F156" i="1"/>
  <c r="E156" i="1"/>
  <c r="G155" i="1"/>
  <c r="F155" i="1"/>
  <c r="E155" i="1"/>
  <c r="G154" i="1"/>
  <c r="F154" i="1"/>
  <c r="E154" i="1"/>
  <c r="G153" i="1"/>
  <c r="F153" i="1"/>
  <c r="E153" i="1"/>
  <c r="G152" i="1"/>
  <c r="F152" i="1"/>
  <c r="E152" i="1"/>
  <c r="G151" i="1"/>
  <c r="F151" i="1"/>
  <c r="E151" i="1"/>
  <c r="G150" i="1"/>
  <c r="F150" i="1"/>
  <c r="E150" i="1"/>
  <c r="G149" i="1"/>
  <c r="F149" i="1"/>
  <c r="E149" i="1"/>
  <c r="G148" i="1"/>
  <c r="F148" i="1"/>
  <c r="E148" i="1"/>
  <c r="G147" i="1"/>
  <c r="F147" i="1"/>
  <c r="E147" i="1"/>
  <c r="G146" i="1"/>
  <c r="F146" i="1"/>
  <c r="E146" i="1"/>
  <c r="G145" i="1"/>
  <c r="F145" i="1"/>
  <c r="E145" i="1"/>
  <c r="G144" i="1"/>
  <c r="F144" i="1"/>
  <c r="E144" i="1"/>
  <c r="G143" i="1"/>
  <c r="F143" i="1"/>
  <c r="E143" i="1"/>
  <c r="G142" i="1"/>
  <c r="F142" i="1"/>
  <c r="E142" i="1"/>
  <c r="G141" i="1"/>
  <c r="F141" i="1"/>
  <c r="E141" i="1"/>
  <c r="G140" i="1"/>
  <c r="F140" i="1"/>
  <c r="E140" i="1"/>
  <c r="G139" i="1"/>
  <c r="F139" i="1"/>
  <c r="E139" i="1"/>
  <c r="G138" i="1"/>
  <c r="F138" i="1"/>
  <c r="E138" i="1"/>
  <c r="G137" i="1"/>
  <c r="F137" i="1"/>
  <c r="E137" i="1"/>
  <c r="G136" i="1"/>
  <c r="F136" i="1"/>
  <c r="E136" i="1"/>
  <c r="G135" i="1"/>
  <c r="F135" i="1"/>
  <c r="E135" i="1"/>
  <c r="G134" i="1"/>
  <c r="F134" i="1"/>
  <c r="E134" i="1"/>
  <c r="G133" i="1"/>
  <c r="F133" i="1"/>
  <c r="E133" i="1"/>
  <c r="G132" i="1"/>
  <c r="F132" i="1"/>
  <c r="E132" i="1"/>
  <c r="G131" i="1"/>
  <c r="F131" i="1"/>
  <c r="E131" i="1"/>
  <c r="G130" i="1"/>
  <c r="F130" i="1"/>
  <c r="E130" i="1"/>
  <c r="G129" i="1"/>
  <c r="F129" i="1"/>
  <c r="E129" i="1"/>
  <c r="G128" i="1"/>
  <c r="F128" i="1"/>
  <c r="E128" i="1"/>
  <c r="G127" i="1"/>
  <c r="F127" i="1"/>
  <c r="E127" i="1"/>
  <c r="G126" i="1"/>
  <c r="F126" i="1"/>
  <c r="E126" i="1"/>
  <c r="G125" i="1"/>
  <c r="F125" i="1"/>
  <c r="E125" i="1"/>
  <c r="G124" i="1"/>
  <c r="F124" i="1"/>
  <c r="E124" i="1"/>
  <c r="G123" i="1"/>
  <c r="F123" i="1"/>
  <c r="E123" i="1"/>
  <c r="G122" i="1"/>
  <c r="F122" i="1"/>
  <c r="E122" i="1"/>
  <c r="G121" i="1"/>
  <c r="F121" i="1"/>
  <c r="E121" i="1"/>
  <c r="G120" i="1"/>
  <c r="F120" i="1"/>
  <c r="E120" i="1"/>
  <c r="G119" i="1"/>
  <c r="F119" i="1"/>
  <c r="E119" i="1"/>
  <c r="G118" i="1"/>
  <c r="F118" i="1"/>
  <c r="E118" i="1"/>
  <c r="G117" i="1"/>
  <c r="F117" i="1"/>
  <c r="E117" i="1"/>
  <c r="G116" i="1"/>
  <c r="F116" i="1"/>
  <c r="E116" i="1"/>
  <c r="G115" i="1"/>
  <c r="F115" i="1"/>
  <c r="E115" i="1"/>
  <c r="G114" i="1"/>
  <c r="F114" i="1"/>
  <c r="E114" i="1"/>
  <c r="G113" i="1"/>
  <c r="F113" i="1"/>
  <c r="E113" i="1"/>
  <c r="G112" i="1"/>
  <c r="F112" i="1"/>
  <c r="E112" i="1"/>
  <c r="G111" i="1"/>
  <c r="F111" i="1"/>
  <c r="E111" i="1"/>
  <c r="G110" i="1"/>
  <c r="F110" i="1"/>
  <c r="E110" i="1"/>
  <c r="G109" i="1"/>
  <c r="F109" i="1"/>
  <c r="E109" i="1"/>
  <c r="G108" i="1"/>
  <c r="F108" i="1"/>
  <c r="E108" i="1"/>
  <c r="G107" i="1"/>
  <c r="F107" i="1"/>
  <c r="E107" i="1"/>
  <c r="G106" i="1"/>
  <c r="F106" i="1"/>
  <c r="E106" i="1"/>
  <c r="G105" i="1"/>
  <c r="F105" i="1"/>
  <c r="E105" i="1"/>
  <c r="G104" i="1"/>
  <c r="F104" i="1"/>
  <c r="E104" i="1"/>
  <c r="G103" i="1"/>
  <c r="F103" i="1"/>
  <c r="E103" i="1"/>
  <c r="G102" i="1"/>
  <c r="F102" i="1"/>
  <c r="E102" i="1"/>
  <c r="G101" i="1"/>
  <c r="F101" i="1"/>
  <c r="E101" i="1"/>
  <c r="G100" i="1"/>
  <c r="F100" i="1"/>
  <c r="E100" i="1"/>
  <c r="G99" i="1"/>
  <c r="F99" i="1"/>
  <c r="E99" i="1"/>
  <c r="G98" i="1"/>
  <c r="F98" i="1"/>
  <c r="E98" i="1"/>
  <c r="G97" i="1"/>
  <c r="F97" i="1"/>
  <c r="E97" i="1"/>
  <c r="G96" i="1"/>
  <c r="F96" i="1"/>
  <c r="E96" i="1"/>
  <c r="G95" i="1"/>
  <c r="F95" i="1"/>
  <c r="E95" i="1"/>
  <c r="G94" i="1"/>
  <c r="F94" i="1"/>
  <c r="E94" i="1"/>
  <c r="G93" i="1"/>
  <c r="F93" i="1"/>
  <c r="E93" i="1"/>
  <c r="G92" i="1"/>
  <c r="F92" i="1"/>
  <c r="E92" i="1"/>
  <c r="G91" i="1"/>
  <c r="F91" i="1"/>
  <c r="E91" i="1"/>
  <c r="G90" i="1"/>
  <c r="F90" i="1"/>
  <c r="E90" i="1"/>
  <c r="G89" i="1"/>
  <c r="F89" i="1"/>
  <c r="E89" i="1"/>
  <c r="G88" i="1"/>
  <c r="F88" i="1"/>
  <c r="E88" i="1"/>
  <c r="G87" i="1"/>
  <c r="F87" i="1"/>
  <c r="E87" i="1"/>
  <c r="G86" i="1"/>
  <c r="F86" i="1"/>
  <c r="E86" i="1"/>
  <c r="G85" i="1"/>
  <c r="F85" i="1"/>
  <c r="E85" i="1"/>
  <c r="G84" i="1"/>
  <c r="F84" i="1"/>
  <c r="E84" i="1"/>
  <c r="G83" i="1"/>
  <c r="F83" i="1"/>
  <c r="E83" i="1"/>
  <c r="G82" i="1"/>
  <c r="F82" i="1"/>
  <c r="E82" i="1"/>
  <c r="G81" i="1"/>
  <c r="F81" i="1"/>
  <c r="E81" i="1"/>
  <c r="G80" i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G73" i="1"/>
  <c r="F73" i="1"/>
  <c r="E73" i="1"/>
  <c r="G72" i="1"/>
  <c r="F72" i="1"/>
  <c r="E72" i="1"/>
  <c r="G71" i="1"/>
  <c r="F71" i="1"/>
  <c r="E71" i="1"/>
  <c r="G70" i="1"/>
  <c r="F70" i="1"/>
  <c r="E70" i="1"/>
  <c r="G69" i="1"/>
  <c r="F69" i="1"/>
  <c r="E69" i="1"/>
  <c r="G68" i="1"/>
  <c r="F68" i="1"/>
  <c r="E68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G6" i="1"/>
  <c r="F6" i="1"/>
  <c r="E6" i="1"/>
  <c r="G5" i="1"/>
  <c r="F5" i="1"/>
  <c r="E5" i="1"/>
  <c r="G4" i="1"/>
  <c r="F4" i="1"/>
  <c r="E4" i="1"/>
  <c r="G3" i="1"/>
  <c r="F3" i="1"/>
  <c r="E3" i="1"/>
  <c r="G2" i="1"/>
  <c r="F2" i="1"/>
  <c r="E2" i="1"/>
</calcChain>
</file>

<file path=xl/sharedStrings.xml><?xml version="1.0" encoding="utf-8"?>
<sst xmlns="http://schemas.openxmlformats.org/spreadsheetml/2006/main" count="4427" uniqueCount="826">
  <si>
    <t>Id_Plaza</t>
  </si>
  <si>
    <t>Id</t>
  </si>
  <si>
    <t>Nivel de puesto</t>
  </si>
  <si>
    <t>Denominacion de cargo</t>
  </si>
  <si>
    <t>Nombre(s)</t>
  </si>
  <si>
    <t>Apellido paterno</t>
  </si>
  <si>
    <t>Apellido materno</t>
  </si>
  <si>
    <t>Unidad administrativa de adscripcion</t>
  </si>
  <si>
    <t>Tipo de contrato</t>
  </si>
  <si>
    <t>Tipo de vialidad</t>
  </si>
  <si>
    <t>Nombre de vialidad</t>
  </si>
  <si>
    <t>Numero exterior</t>
  </si>
  <si>
    <t>Numero interior</t>
  </si>
  <si>
    <t>Tipo de asentamiento</t>
  </si>
  <si>
    <t>Nombre de asentamiento</t>
  </si>
  <si>
    <t>clave de localidad</t>
  </si>
  <si>
    <t>nombre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</si>
  <si>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</si>
  <si>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</si>
  <si>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</si>
  <si>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</si>
  <si>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</si>
  <si>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Numero de telofono oficial</t>
  </si>
  <si>
    <t>Extension</t>
  </si>
  <si>
    <t>Correo electronico oficial</t>
  </si>
  <si>
    <t>Foto</t>
  </si>
  <si>
    <t>ALCALDE</t>
  </si>
  <si>
    <t>ALCALDÍA</t>
  </si>
  <si>
    <t>ESTRUCTURA</t>
  </si>
  <si>
    <t>Avenida</t>
  </si>
  <si>
    <t>5 DE FEBRERO ESQ. VICENTE VILLADA</t>
  </si>
  <si>
    <t>S/N</t>
  </si>
  <si>
    <t>SEGUNDO PISO</t>
  </si>
  <si>
    <t>Colonia</t>
  </si>
  <si>
    <t>VILLA GUSTAVO A. MADERO</t>
  </si>
  <si>
    <t>0001</t>
  </si>
  <si>
    <t>Gustavo A. Madero</t>
  </si>
  <si>
    <t>005</t>
  </si>
  <si>
    <t>GUSTAVO A. MADERO</t>
  </si>
  <si>
    <t>09</t>
  </si>
  <si>
    <t>Ciudad de México</t>
  </si>
  <si>
    <t>5118-2800</t>
  </si>
  <si>
    <t>210, 017</t>
  </si>
  <si>
    <t>fchiguilf@cdmx.gob.mx</t>
  </si>
  <si>
    <t>http://www.gamadero.gob.mx/GAM/Transparencia2020/A121/08/A121Fr08_2020-T01_809895.jpg</t>
  </si>
  <si>
    <t>CONCEJAL</t>
  </si>
  <si>
    <t>http://www.gamadero.gob.mx/GAM/Transparencia2020/A121/08/A121Fr08_2020-T01_832598.jpg</t>
  </si>
  <si>
    <t>http://www.gamadero.gob.mx/GAM/Transparencia2020/A121/08/A121Fr08_2020-T01_845434.jpg</t>
  </si>
  <si>
    <t>http://www.gamadero.gob.mx/GAM/Transparencia2020/A121/08/A121Fr08_2020-T01_1093417.jpg</t>
  </si>
  <si>
    <t>http://www.gamadero.gob.mx/GAM/Transparencia2020/A121/08/A121Fr08_2020-T01_1093428.jpg</t>
  </si>
  <si>
    <t>http://www.gamadero.gob.mx/GAM/Transparencia2020/A121/08/A121Fr08_2020-T01_1145336.jpg</t>
  </si>
  <si>
    <t>http://www.gamadero.gob.mx/GAM/Transparencia2020/A121/08/A121Fr08_2020-T01_1086097.jpg</t>
  </si>
  <si>
    <t>http://www.gamadero.gob.mx/GAM/Transparencia2020/A121/08/A121Fr08_2020-T01_896738.jpg</t>
  </si>
  <si>
    <t>http://www.gamadero.gob.mx/GAM/Transparencia2020/A121/08/A121Fr08_2020-T01_1145337.jpg</t>
  </si>
  <si>
    <t>http://www.gamadero.gob.mx/GAM/Transparencia2020/A121/08/A121Fr08_2020-T01_1145338.jpg</t>
  </si>
  <si>
    <t>http://www.gamadero.gob.mx/GAM/Transparencia2020/A121/08/A121Fr08_2020-T01_1145340.jpg</t>
  </si>
  <si>
    <t>COORDINADOR DE ASESORES EN LA ALCALDIA</t>
  </si>
  <si>
    <t>101 TEL DIRECTO: 5781-3357</t>
  </si>
  <si>
    <t>agamca@agam.cdmx.gob.mx</t>
  </si>
  <si>
    <t>http://www.gamadero.gob.mx/GAM/Transparencia2020/A121/08/A121Fr08_2020-T01_19009827.jpg</t>
  </si>
  <si>
    <t>ASESOR DEL ALCALDE "A" EN LA ALCALDIA</t>
  </si>
  <si>
    <t>PRIMER PISO</t>
  </si>
  <si>
    <t>http://www.gamadero.gob.mx/GAM/Transparencia2020/A121/08/A121Fr08_2020-T01_19009828.jpg</t>
  </si>
  <si>
    <t>1001 y 1002</t>
  </si>
  <si>
    <t>http://www.gamadero.gob.mx/GAM/Transparencia2020/A121/08/A121Fr08_2020-T01_898225.jpg</t>
  </si>
  <si>
    <t>ASESOR DEL ALCALDE "B" EN LA ALCALDIA</t>
  </si>
  <si>
    <t>1001 y 1011</t>
  </si>
  <si>
    <t>http://www.gamadero.gob.mx/GAM/Transparencia2020/A121/08/A121Fr08_2020-T01_238018.jpg</t>
  </si>
  <si>
    <t>SOTANO DELEGACIONAL</t>
  </si>
  <si>
    <t>http://www.gamadero.gob.mx/GAM/Transparencia2020/A121/08/A121Fr08_2020-T01_831739.jpg</t>
  </si>
  <si>
    <t>SECRETARIO PARTICULAR DEL ALCALDE</t>
  </si>
  <si>
    <t>0034 y 40 TEL DIRECTO: 5750-1384</t>
  </si>
  <si>
    <t>http://www.gamadero.gob.mx/GAM/Transparencia2020/A121/08/A121Fr08_2020-T01_19009820.jpg</t>
  </si>
  <si>
    <t>J.U.D. DE CONTROL DE AGENDA Y LOGÍSTICA</t>
  </si>
  <si>
    <t>http://www.gamadero.gob.mx/GAM/Transparencia2020/A121/08/A121Fr08_2020-T01_19011837.jpg</t>
  </si>
  <si>
    <t>J.U.D. DE CORRESPONDENCIA Y ARCHIVO</t>
  </si>
  <si>
    <t>http://www.gamadero.gob.mx/GAM/Transparencia2020/A121/08/A121Fr08_2020-T01_1090063.jpg</t>
  </si>
  <si>
    <t>DIRECCION EJECUTIVA DE COMUNICACION SOCIAL E IMAGEN INSTITUCIONAL EN LA ALCALDIA</t>
  </si>
  <si>
    <t>34 TEL DIRECTO: 5750-1384</t>
  </si>
  <si>
    <t>http://www.gamadero.gob.mx/GAM/Transparencia2020/A121/08/A121Fr08_2020-T01_1091285.jpg</t>
  </si>
  <si>
    <t>J.U.D. DE COMUNICACION SOCIAL EN LA ALCALDIA</t>
  </si>
  <si>
    <t>100 Y 101 TEL DIRECTO: 5750-0547 5781-3357</t>
  </si>
  <si>
    <t>agamjudcs@agam.cdmx.gob.mx</t>
  </si>
  <si>
    <t>http://www.gamadero.gob.mx/GAM/Transparencia2020/A121/08/A121Fr08_2020-T01_1100871.jpg</t>
  </si>
  <si>
    <t>J.U.D. DE ESTRATEGIA DE MEDIOS EN LA ALCALDIA</t>
  </si>
  <si>
    <t>agamjudem@agam.cdmx.gob.mx</t>
  </si>
  <si>
    <t>http://www.gamadero.gob.mx/GAM/Transparencia2020/A121/08/A121Fr08_2020-T01_1091703.jpg</t>
  </si>
  <si>
    <t>J.U.D. DE DESARROLLO Y MANEJO DE IMAGEN INSTITUCIONAL EN LA ALCALDIA</t>
  </si>
  <si>
    <t>agamjuddmii@agam.cdmx.gob.mx</t>
  </si>
  <si>
    <t>http://www.gamadero.gob.mx/GAM/Transparencia2020/A121/08/A121Fr08_2020-T01_19009826.jpg</t>
  </si>
  <si>
    <t>u+</t>
  </si>
  <si>
    <t>DIRECCIÓN GENERAL DE ASUNTOS JURÍDICOS Y DE GOBIERNO</t>
  </si>
  <si>
    <t>adgajg@agam.cdmx.gob.mx</t>
  </si>
  <si>
    <t>http://www.gamadero.gob.mx/GAM/Transparencia2020/A121/08/A121Fr08_2020-T01_859778.jpg</t>
  </si>
  <si>
    <t>COORDINADOR DE CONTROL Y SEGUIMIENTO DE ASUNTOS JURIDICOS Y DE GOBIERNO</t>
  </si>
  <si>
    <t>adgajgccs@agam.cdmx.gob.mx</t>
  </si>
  <si>
    <t>http://www.gamadero.gob.mx/GAM/Transparencia2020/A121/08/A121Fr08_2020-T01_1090683.jpg</t>
  </si>
  <si>
    <t>DIRECTOR DE ASUNTOS JURÍDICOS</t>
  </si>
  <si>
    <t>2210 y 2211</t>
  </si>
  <si>
    <t>http://www.gamadero.gob.mx/GAM/Transparencia2020/A121/08/A121Fr08_2020-T01_1111787.jpg</t>
  </si>
  <si>
    <t>SUBDIRECTOR JURIDICO EN LA D.G.A.J.G.</t>
  </si>
  <si>
    <t>PLANTA BAJA</t>
  </si>
  <si>
    <t>415 3100 Y 3101</t>
  </si>
  <si>
    <t>http://www.gamadero.gob.mx/GAM/Transparencia2020/A121/08/A121Fr08_2020-T01_1013298.jpg</t>
  </si>
  <si>
    <t>J.U.D. DE ASUNTOS LEGALES EN LA D.G.A.J.G.</t>
  </si>
  <si>
    <t>http://www.gamadero.gob.mx/GAM/Transparencia2020/A121/08/A121Fr08_2020-T01_1110923.jpg</t>
  </si>
  <si>
    <t>J.U.D. DE DICTAMINACION DE INSTRUMENTOS JURIDICOS EN LA D.G.A.J.G.</t>
  </si>
  <si>
    <t>http://www.gamadero.gob.mx/GAM/Transparencia2020/A121/08/A121Fr08_2020-T01_1088481.jpg</t>
  </si>
  <si>
    <t>J.U.D. DE LO CONSULTIVO Y CONTROL TERRITORIAL EN LA D.G.A.J.G.</t>
  </si>
  <si>
    <t>http://www.gamadero.gob.mx/GAM/Transparencia2020/A121/08/A121Fr08_2020-T01_1011936.jpg</t>
  </si>
  <si>
    <t>DIRECTOR DE VIGILANCIA Y VERIFICACIONES</t>
  </si>
  <si>
    <t>http://www.gamadero.gob.mx/GAM/Transparencia2020/A121/08/A121Fr08_2020-T01_1091499.jpg</t>
  </si>
  <si>
    <t>SUBDIRECTOR DE VERIFICACION EN LA D.G.A.J.G.</t>
  </si>
  <si>
    <t>2224 y 2225</t>
  </si>
  <si>
    <t>http://www.gamadero.gob.mx/GAM/Transparencia2020/A121/08/A121Fr08_2020-T01_1110540.jpg</t>
  </si>
  <si>
    <t>J.U.D. DE PROGRAMAS DE VERIFICACION EN LA D.G.A.J.G.</t>
  </si>
  <si>
    <t>3000 y 3104</t>
  </si>
  <si>
    <t>http://www.gamadero.gob.mx/GAM/Transparencia2020/A121/08/A121Fr08_2020-T01_1090770.jpg</t>
  </si>
  <si>
    <t>J.U.D. DE MONITOREO Y SELECCIÓN</t>
  </si>
  <si>
    <t>http://www.gamadero.gob.mx/GAM/Transparencia2020/A121/08/A121Fr08_2020-T01_1091715.jpg</t>
  </si>
  <si>
    <t>SUBDIRECTOR DE VIGILANCIA E INFRACCIONES</t>
  </si>
  <si>
    <t>http://www.gamadero.gob.mx/GAM/Transparencia2020/A121/08/A121Fr08_2020-T01_1110275.jpg</t>
  </si>
  <si>
    <t>J.U.D. CALIFICADORA DE INFRACCIONES EN LA D.G.A.J.G.</t>
  </si>
  <si>
    <t>http://www.gamadero.gob.mx/GAM/Transparencia2020/A121/08/A121Fr08_2020-T01_1107612.jpg</t>
  </si>
  <si>
    <t>J.U.D. DE VIGILANCIA ADMINISTRATIVA</t>
  </si>
  <si>
    <t>http://www.gamadero.gob.mx/GAM/Transparencia2020/A121/08/A121Fr08_2020-T01_1090675.jpg</t>
  </si>
  <si>
    <t>DIRECTOR DE GOBIERNO</t>
  </si>
  <si>
    <t>adgajgdg@agam.cdmx.gob.mx</t>
  </si>
  <si>
    <t>http://www.gamadero.gob.mx/GAM/Transparencia2020/A121/08/A121Fr08_2020-T01_814033.jpg</t>
  </si>
  <si>
    <t>SUBDIRECTOR DE GOBIERNO EN LA D.G.A.J.G.</t>
  </si>
  <si>
    <t>adgajdsg@agam.cdmx.gob.mx</t>
  </si>
  <si>
    <t>http://www.gamadero.gob.mx/GAM/Transparencia2020/A121/08/A121Fr08_2020-T01_1087301.jpg</t>
  </si>
  <si>
    <t>J.U.D. DE GIROS MERCANTILES Y ESPECTACULOS PUBLICOS EN LA D.G.A.J.G.</t>
  </si>
  <si>
    <t>2100, 2101 y 2102</t>
  </si>
  <si>
    <t>adgajgjgmep@agam.cdmx.gob.mx</t>
  </si>
  <si>
    <t>http://www.gamadero.gob.mx/GAM/Transparencia2020/A121/08/A121Fr08_2020-T01_1090070.jpg</t>
  </si>
  <si>
    <t>J.U.D. DE PANTEONES Y JUNTAS DE RECLUTAMIENTO EN LA D.G.A.J.G.</t>
  </si>
  <si>
    <t>2110 y 2111</t>
  </si>
  <si>
    <t>adgajgjpjr@agam.cdmx.gob.mx</t>
  </si>
  <si>
    <t>http://www.gamadero.gob.mx/GAM/Transparencia2020/A121/08/A121Fr08_2020-T01_877317.jpg</t>
  </si>
  <si>
    <t>J.U.D. DE CONTROL VEHICULAR EN LA D.G.A.J.G.</t>
  </si>
  <si>
    <t>adgajgjcv@agam.cdmx.gob.mx</t>
  </si>
  <si>
    <t>http://www.gamadero.gob.mx/GAM/Transparencia2020/A121/08/A121Fr08_2020-T01_1089532.jpg</t>
  </si>
  <si>
    <t>SUBDIRECTOR DE MERCADOS Y VIA PUBLICA EN LA D.G.A.J.G.</t>
  </si>
  <si>
    <t>2114 Y 2115</t>
  </si>
  <si>
    <t>http://www.gamadero.gob.mx/GAM/Transparencia2020/A121/08/A121Fr08_2020-T01_723450.jpg</t>
  </si>
  <si>
    <t>J.U.D. DE MERCADOS EN LA D.G.A.J.G.</t>
  </si>
  <si>
    <t>2200 Y 2201</t>
  </si>
  <si>
    <t>adgajgjm@agam.cdmx.gob.mx</t>
  </si>
  <si>
    <t>http://www.gamadero.gob.mx/GAM/Transparencia2020/A121/08/A121Fr08_2020-T01_1088532.jpg</t>
  </si>
  <si>
    <t>J.U.D. DE COMERCIO EN VIA PUBLICA EN LA D.G.A.J.G.</t>
  </si>
  <si>
    <t>adgajgjcvp@agam.cdmx.gob.mx</t>
  </si>
  <si>
    <t>http://www.gamadero.gob.mx/GAM/Transparencia2020/A121/08/A121Fr08_2020-T01_965096.jpg</t>
  </si>
  <si>
    <t>DIRECTOR GENERAL DE ADMINISTRACION</t>
  </si>
  <si>
    <t>DIRECCIÓN GENERAL DE ADMINISTRACIÓN</t>
  </si>
  <si>
    <t>PLANTA ALTA</t>
  </si>
  <si>
    <t>SANTA COLETA</t>
  </si>
  <si>
    <t>adga@agam.cdmx.gob.mx</t>
  </si>
  <si>
    <t>http://www.gamadero.gob.mx/GAM/Transparencia2020/A121/08/A121Fr08_2020-T01_216173.jpg</t>
  </si>
  <si>
    <t>COORDINADOR DE CONTROL Y SEGUIMIENTO DE ADMINISTRACION</t>
  </si>
  <si>
    <t>3220 Y 3225</t>
  </si>
  <si>
    <t>adgaccsa@agam.cdmx.gob.mx</t>
  </si>
  <si>
    <t>http://www.gamadero.gob.mx/GAM/Transparencia2020/A121/08/A121Fr08_2020-T01_1087746.jpg</t>
  </si>
  <si>
    <t>DIRECTOR DE ADMINISTRACIÓN DE CAPITAL HUMANO</t>
  </si>
  <si>
    <t>adgadrh@agam.cdmx.gob.mx</t>
  </si>
  <si>
    <t>http://www.gamadero.gob.mx/GAM/Transparencia2020/A121/08/A121Fr08_2020-T01_1089323.jpg</t>
  </si>
  <si>
    <t>SUBDIRECTOR DE RELACIONES LABORALES Y CAPACITACION EN LA D.G.A.</t>
  </si>
  <si>
    <t>4010, 4011 Y 4211</t>
  </si>
  <si>
    <t>adgasrl@agam.cdmx.gob.mx</t>
  </si>
  <si>
    <t>http://www.gamadero.gob.mx/GAM/Transparencia2020/A121/08/A121Fr08_2020-T01_1087252.jpg</t>
  </si>
  <si>
    <t>J.U.D. DE RELACIONES LABORALES Y PRESTACIONES EN LA D.G.A.</t>
  </si>
  <si>
    <t>6050 Y 6051</t>
  </si>
  <si>
    <t>adgajudrlp@agam.cdmx.gob.mx</t>
  </si>
  <si>
    <t>http://www.gamadero.gob.mx/GAM/Transparencia2020/A121/08/A121Fr08_2020-T01_943385.jpg</t>
  </si>
  <si>
    <t>J.U.D. DE CAPACITACION Y DESARROLLO DE PERSONAL EN LA D.G.A.</t>
  </si>
  <si>
    <t>CONSTITUCIÓN DE LA REPUBLICA</t>
  </si>
  <si>
    <t>6061 TEL DIRECTO: 5781-9457</t>
  </si>
  <si>
    <t>adgajudcdp@agam.cdmx.gob.mx</t>
  </si>
  <si>
    <t>http://www.gamadero.gob.mx/GAM/Transparencia2020/A121/08/A121Fr08_2020-T01_890666.jpg</t>
  </si>
  <si>
    <t>SUBDIRECTOR DE ADMINISTRACION DE PERSONAL EN LA D.G.A.</t>
  </si>
  <si>
    <t>SANTA ISABEL TOLA</t>
  </si>
  <si>
    <t>NO HAY</t>
  </si>
  <si>
    <t>S/EXT</t>
  </si>
  <si>
    <t>http://www.gamadero.gob.mx/GAM/Transparencia2020/A121/08/A121Fr08_2020-T01_828152.jpg</t>
  </si>
  <si>
    <t>J.U.D. DE MOVIMIENTOS DE PERSONAL EN LA D.G.A.</t>
  </si>
  <si>
    <t>5577-1081</t>
  </si>
  <si>
    <t>adgajudmp@agam.cdmx.gob.mx</t>
  </si>
  <si>
    <t>http://www.gamadero.gob.mx/GAM/Transparencia2020/A121/08/A121Fr08_2020-T01_812547.jpg</t>
  </si>
  <si>
    <t>J.U.D. DE NOMINAS Y PAGOS EN LA D.G.A.</t>
  </si>
  <si>
    <t>http://www.gamadero.gob.mx/GAM/Transparencia2020/A121/08/A121Fr08_2020-T01_1087274.jpg</t>
  </si>
  <si>
    <t>DIRECTOR DE FINANZAS</t>
  </si>
  <si>
    <t>http://www.gamadero.gob.mx/GAM/Transparencia2020/A121/08/A121Fr08_2020-T01_181828.jpg</t>
  </si>
  <si>
    <t>SUBDIRECTOR DE TESORERIA Y PAGOS EN LA D.G.A.</t>
  </si>
  <si>
    <t>100-B</t>
  </si>
  <si>
    <t>NARCISO BASSOLS</t>
  </si>
  <si>
    <t>5794-8431</t>
  </si>
  <si>
    <t>adgastp@agam.cdmx.gob.mx</t>
  </si>
  <si>
    <t>http://www.gamadero.gob.mx/GAM/Transparencia2020/A121/08/A121Fr08_2020-T01_958845.jpg</t>
  </si>
  <si>
    <t>SUBDIRECTOR DE PLANEACION, PROGRAMACION Y PRESUPUESTO EN LA D.G.A.</t>
  </si>
  <si>
    <t>adgasppp@agam.cdmx.gob.mx</t>
  </si>
  <si>
    <t>http://www.gamadero.gob.mx/GAM/Transparencia2020/A121/08/A121Fr08_2020-T01_810710.jpg</t>
  </si>
  <si>
    <t>J.U.D. DE PROGRAMACION Y PRESUPUESTO EN LA D.G.A.</t>
  </si>
  <si>
    <t>5781-9099</t>
  </si>
  <si>
    <t>adgajudpp@agam.cdmx.gob.mx</t>
  </si>
  <si>
    <t>http://www.gamadero.gob.mx/GAM/Transparencia2020/A121/08/A121Fr08_2020-T01_1144050.jpg</t>
  </si>
  <si>
    <t>SUBDIRECTOR DE EVALUACION Y CONTROL EN LA D.G.A.</t>
  </si>
  <si>
    <t>adgasec@agam.cdmx.gob.mx</t>
  </si>
  <si>
    <t>http://www.gamadero.gob.mx/GAM/Transparencia2020/A121/08/A121Fr08_2020-T01_931658.jpg</t>
  </si>
  <si>
    <t>J.U.D. DE CONTABILIDAD GUBERNAMENTAL EN LA D.G.A.</t>
  </si>
  <si>
    <t>adgajudcg@agam.cdmx.gob.mx</t>
  </si>
  <si>
    <t>http://www.gamadero.gob.mx/GAM/Transparencia2020/A121/08/A121Fr08_2020-T01_19009899.jpg</t>
  </si>
  <si>
    <t>J.U.D. DE ADMINISTRACION DE RECURSOS DE APLICACION AUTOMATICA EN LA D.G.A.</t>
  </si>
  <si>
    <t>606 U.H. NARCISO BASSOIS ATRÁS DE RECICLADORA DE B</t>
  </si>
  <si>
    <t>http://www.gamadero.gob.mx/GAM/Transparencia2020/A121/08/A121Fr08_2020-T01_999423.jpg</t>
  </si>
  <si>
    <t>DIRECTOR DE RECURSOS MATERIALES, ABASTECIMIENTOS Y SERVICIOS</t>
  </si>
  <si>
    <t>4200 Y 4201 TEL DIRECTO: 5794-8431</t>
  </si>
  <si>
    <t>http://www.gamadero.gob.mx/GAM/Transparencia2020/A121/08/A121Fr08_2020-T01_183328.jpg</t>
  </si>
  <si>
    <t>SUBDIRECTOR DE RECURSOS MATERIALES Y ARCHIVOS EN LA D.G.A.</t>
  </si>
  <si>
    <t>adgasrma@agam.cdmx.gob.mx</t>
  </si>
  <si>
    <t>http://www.gamadero.gob.mx/GAM/Transparencia2020/A121/08/A121Fr08_2020-T01_859117.jpg</t>
  </si>
  <si>
    <t>J.U.D. DE ADQUISICIONES EN LA D.G.A.</t>
  </si>
  <si>
    <t>http://www.gamadero.gob.mx/GAM/Transparencia2020/A121/08/A121Fr08_2020-T01_757592.jpg</t>
  </si>
  <si>
    <t>J.U.D. DE ALMACENES E INVENTARIOS EN LA D.G.A.</t>
  </si>
  <si>
    <t>CONGRESO DE LA UNION; ALMACÉN DE TALISMAN</t>
  </si>
  <si>
    <t>adgajudai@agam.cdmx.gob.mx</t>
  </si>
  <si>
    <t>http://www.gamadero.gob.mx/GAM/Transparencia2020/A121/08/A121Fr08_2020-T01_1027809.jpg</t>
  </si>
  <si>
    <t>J.U.D. DE ARCHIVOS</t>
  </si>
  <si>
    <t>adgajudar@agam.cdmx.gob.mx</t>
  </si>
  <si>
    <t>http://www.gamadero.gob.mx/GAM/Transparencia2020/A121/08/A121Fr08_2020-T01_19011819.jpg</t>
  </si>
  <si>
    <t>SUBDIRECTOR DE SERVICIOS GENERALES EN LA D.G.A.</t>
  </si>
  <si>
    <t>7000 Y 7011</t>
  </si>
  <si>
    <t>adgassg@agam.cdmx.gob.mx</t>
  </si>
  <si>
    <t>http://www.gamadero.gob.mx/GAM/Transparencia2020/A121/08/A121Fr08_2020-T01_216167.jpg</t>
  </si>
  <si>
    <t>J.U.D. DE SINIESTROS, SERVICIOS Y MANTENIMIENTO A INSTALACIONES EN LA D.G.A.</t>
  </si>
  <si>
    <t>adgajudssmi@agam.cdmx.gob.mx</t>
  </si>
  <si>
    <t>http://www.gamadero.gob.mx/GAM/Transparencia2020/A121/08/A121Fr08_2020-T01_222360.jpg</t>
  </si>
  <si>
    <t>J.U.D. DE MANTENIMIENTO AUTOMOTRIZ Y COMBUSTIBLES EN LA D.G.A.</t>
  </si>
  <si>
    <t>http://www.gamadero.gob.mx/GAM/Transparencia2020/A121/08/A121Fr08_2020-T01_918529.jpg</t>
  </si>
  <si>
    <t>DIRECTOR GENERAL DE OBRAS Y DESARROLLO URBANO</t>
  </si>
  <si>
    <t>DIRECCIÓN GENERAL DE OBRAS Y DESARROLLO URBANO</t>
  </si>
  <si>
    <t>http://www.gamadero.gob.mx/GAM/Transparencia2020/A121/08/A121Fr08_2020-T01_811390.jpg</t>
  </si>
  <si>
    <t>COORDINACION DE CONTROL Y SEGUIMIENTO DE OBRAS Y DESARROLLO URBANO</t>
  </si>
  <si>
    <t>7129, 7021 y 7127</t>
  </si>
  <si>
    <t>adgoduccs@agam.cdmx.gob.mx</t>
  </si>
  <si>
    <t>http://www.gamadero.gob.mx/GAM/Transparencia2020/A121/08/A121Fr08_2020-T01_812132.jpg</t>
  </si>
  <si>
    <t>DIRECTOR DE PROYECTOS Y SUPERVISIÓN DE OBRAS</t>
  </si>
  <si>
    <t>adgodudpso@agam.cdmx.gob.mx</t>
  </si>
  <si>
    <t>http://www.gamadero.gob.mx/GAM/Transparencia2020/A121/08/A121Fr08_2020-T01_844049.jpg</t>
  </si>
  <si>
    <t>SUBDIRECTOR DE PROYECTOS EN LA D.G.O.D.U.</t>
  </si>
  <si>
    <t>adgodusp@agam.cdmx.gob.mx</t>
  </si>
  <si>
    <t>http://www.gamadero.gob.mx/GAM/Transparencia2020/A121/08/A121Fr08_2020-T01_863811.jpg</t>
  </si>
  <si>
    <t>J.U.D. DE INGENIERIA E INFRAESTRUCTURA EN LA D.G.O.D.U.</t>
  </si>
  <si>
    <t>adgodujudii@agam.cdmx.gob.mx</t>
  </si>
  <si>
    <t>http://www.gamadero.gob.mx/GAM/Transparencia2020/A121/08/A121Fr08_2020-T01_873978.jpg</t>
  </si>
  <si>
    <t>SUBDIRECTOR DE SUPERVISION DE OBRAS EN LA D.G.O.D.U.</t>
  </si>
  <si>
    <t>ROSAS DEL TEPEYAC</t>
  </si>
  <si>
    <t>adgodusso@agam.cdmx.gob.mx</t>
  </si>
  <si>
    <t>http://www.gamadero.gob.mx/GAM/Transparencia2020/A121/08/A121Fr08_2020-T01_832455.jpg</t>
  </si>
  <si>
    <t>J.U.D. DE VIALIDADES Y EQUIPAMIENTO URBANO EN LA D.G.O.D.U.</t>
  </si>
  <si>
    <t>adgodujudveu@agam.cdmx.gob.mx</t>
  </si>
  <si>
    <t>http://www.gamadero.gob.mx/GAM/Transparencia2020/A121/08/A121Fr08_2020-T01_1089681.jpg</t>
  </si>
  <si>
    <t>J.U.D. DE EDIFICIOS PUBLICOS EN LA D.G.O.D.U.</t>
  </si>
  <si>
    <t>http://www.gamadero.gob.mx/GAM/Transparencia2020/A121/08/A121Fr08_2020-T01_806747.jpg</t>
  </si>
  <si>
    <t>DIRECTOR DE CONTROL DE OBRAS Y DESARROLLO URBANO</t>
  </si>
  <si>
    <t>7220 Y 7221 TEL DIRECTO: 5748-0649</t>
  </si>
  <si>
    <t>adgodudcodu@agam.cdmx.gob.mx</t>
  </si>
  <si>
    <t>http://www.gamadero.gob.mx/GAM/Transparencia2020/A121/08/A121Fr08_2020-T01_37078.jpg</t>
  </si>
  <si>
    <t>SUBDIRECTOR DE LICENCIAS E INFRAESTRUCTURA URBANA EN LA D.G.O.D.U.</t>
  </si>
  <si>
    <t>SAN JUAN DE ARAGÓN SÉPTIMA SECCIÓN</t>
  </si>
  <si>
    <t>7210 y 7212 TEL DIRECTO: 5799-9400</t>
  </si>
  <si>
    <t>adgodusliu@agam.cdmx.gob.mx</t>
  </si>
  <si>
    <t>http://www.gamadero.gob.mx/GAM/Transparencia2020/A121/08/A121Fr08_2020-T01_814951.jpg</t>
  </si>
  <si>
    <t>J.U.D. DE MANIFESTACIONES, LICENCIAS Y REGULARIZACION DE CONSTRUCCION EN LA D.G.O.D.U.</t>
  </si>
  <si>
    <t>7210 Y 7212 TEL DIRECTO: 5799-9400</t>
  </si>
  <si>
    <t>http://www.gamadero.gob.mx/GAM/Transparencia2020/A121/08/A121Fr08_2020-T01_937623.jpg</t>
  </si>
  <si>
    <t>J.U.D. DE ALINEAMIENTO Y NUMEROS OFICIALES EN LA D.G.O.D.U.</t>
  </si>
  <si>
    <t>http://www.gamadero.gob.mx/GAM/Transparencia2020/A121/08/A121Fr08_2020-T01_1092196.jpg</t>
  </si>
  <si>
    <t>SUBDIRECTOR DE CONTROL TECNICO DE OBRA EN LA D.G.O.D.U.</t>
  </si>
  <si>
    <t>adgoduscto@agam.cdmx.gob.mx</t>
  </si>
  <si>
    <t>http://www.gamadero.gob.mx/GAM/Transparencia2020/A121/08/A121Fr08_2020-T01_1124286.jpg</t>
  </si>
  <si>
    <t>J.U.D. DE LICITACIONES Y CONTRATACION EN LA D.G.O.D.U.</t>
  </si>
  <si>
    <t>6000 Y 6001</t>
  </si>
  <si>
    <t>http://www.gamadero.gob.mx/GAM/Transparencia2020/A121/08/A121Fr08_2020-T01_52124.jpg</t>
  </si>
  <si>
    <t>J.U.D. DE CONTROL DE AVANCE DE OBRA EN LA D.G.O.D.U.</t>
  </si>
  <si>
    <t>http://www.gamadero.gob.mx/GAM/Transparencia2020/A121/08/A121Fr08_2020-T01_1082462.jpg</t>
  </si>
  <si>
    <t>DIRECTOR GENERAL DE SERVICIOS URBANOS EN LA D.G.S.U.</t>
  </si>
  <si>
    <t>DIRECCIÓN GENERAL DE SERVICIOS URBANOS</t>
  </si>
  <si>
    <t>adgsu@agam.cdmx.gob.mx</t>
  </si>
  <si>
    <t>http://www.gamadero.gob.mx/GAM/Transparencia2020/A121/08/A121Fr08_2020-T01_811399.jpg</t>
  </si>
  <si>
    <t>J.U.D. DE CONCURSOS Y CONTRATOS DE OBRA PÚBLICA</t>
  </si>
  <si>
    <t>1121 Y 1123</t>
  </si>
  <si>
    <t>http://www.gamadero.gob.mx/GAM/Transparencia2020/A121/08/A121Fr08_2020-T01_858283.jpg</t>
  </si>
  <si>
    <t>COORDINACION DE CONTROL Y SEGUIMIENTO DE SERVICIOS URBANOS</t>
  </si>
  <si>
    <t>http://www.gamadero.gob.mx/GAM/Transparencia2020/A121/08/A121Fr08_2020-T01_838998.jpg</t>
  </si>
  <si>
    <t>DIRECTOR DE DESARROLLO DE LA ZONA CENTRO Y MANTENIMIENTO A MONUMENTOS HISTORICOS EN LA D.G.S.U.</t>
  </si>
  <si>
    <t>adgsuddzcbt@agam.cdmx.gob.mx</t>
  </si>
  <si>
    <t>http://www.gamadero.gob.mx/GAM/Transparencia2020/A121/08/A121Fr08_2020-T01_859110.jpg</t>
  </si>
  <si>
    <t>J.U.D. DE MANTENIMIENTO AL PATRIMONIO HISTORICO EN LA D.G.S.U.</t>
  </si>
  <si>
    <t>adgsujudmzc@agam.cdmx.gob.mx</t>
  </si>
  <si>
    <t>http://www.gamadero.gob.mx/GAM/Transparencia2020/A121/08/A121Fr08_2020-T01_1089544.jpg</t>
  </si>
  <si>
    <t>DIRECTOR DE ECOLOGIA Y DESARROLLO SUSTENTABLE EN LA D.G.S.U.</t>
  </si>
  <si>
    <t>adgsudeds@agam.cdmx.gob.mx</t>
  </si>
  <si>
    <t>http://www.gamadero.gob.mx/GAM/Transparencia2020/A121/08/A121Fr08_2020-T01_993155.jpg</t>
  </si>
  <si>
    <t>SUBDIRECTOR DE CONSERVACION DEL MEDIO AMBIENTE EN LA D.G.S.U.</t>
  </si>
  <si>
    <t>http://www.gamadero.gob.mx/GAM/Transparencia2020/A121/08/A121Fr08_2020-T01_828146.jpg</t>
  </si>
  <si>
    <t>J.U.D. DE ECOLOGIA EN LA D.G.S.U.</t>
  </si>
  <si>
    <t>adgdsjude@agam.cdmx.gob.mx</t>
  </si>
  <si>
    <t>http://www.gamadero.gob.mx/GAM/Transparencia2020/A121/08/A121Fr08_2020-T01_1091554.jpg</t>
  </si>
  <si>
    <t>J.U.D. DE EDUCACION AMBIENTAL Y CULTURA DEL AGUA EN LA D.G.S.U.</t>
  </si>
  <si>
    <t>604 ESQ. ANDADOR 609 U.H. NARCISO BASSOIS</t>
  </si>
  <si>
    <t>6100 .TEL DIRECTO: 5796-8241</t>
  </si>
  <si>
    <t>adgsujudeaca@agam.cdmx.gob.mx</t>
  </si>
  <si>
    <t>http://www.gamadero.gob.mx/GAM/Transparencia2020/A121/08/A121Fr08_2020-T01_1088527.jpg</t>
  </si>
  <si>
    <t>DIRECTOR DE SERVICIOS PÚBLICOS</t>
  </si>
  <si>
    <t>6102 Y 6103 .TEL DIRECTO: 5796-5675</t>
  </si>
  <si>
    <t>http://www.gamadero.gob.mx/GAM/Transparencia2020/A121/08/A121Fr08_2020-T01_225951.jpg</t>
  </si>
  <si>
    <t>J.U.D. DE SUPERVISIÓN DE OBRA PÚBLICA</t>
  </si>
  <si>
    <t>http://www.gamadero.gob.mx/GAM/Transparencia2020/A121/08/A121Fr08_2020-T01_889895.jpg</t>
  </si>
  <si>
    <t>SUBDIRECTOR DE MANEJO Y CONTROL DE RESIDUOS SOLIDOS EN LA D.G.S.U.</t>
  </si>
  <si>
    <t>http://www.gamadero.gob.mx/GAM/Transparencia2020/A121/08/A121Fr08_2020-T01_154745.jpg</t>
  </si>
  <si>
    <t>J.U.D. DE LIMPIA Y SEPARACION DE RESIDUOS SOLIDOS EN LA D.G.S.U.</t>
  </si>
  <si>
    <t>517, ENTRE 516 Y 519  (junto al cine corregidora)</t>
  </si>
  <si>
    <t>SAN JUAN DE ARAGÓN PRIMERA SECCIÓN</t>
  </si>
  <si>
    <t>5751-1374</t>
  </si>
  <si>
    <t>http://www.gamadero.gob.mx/GAM/Transparencia2020/A121/08/A121Fr08_2020-T01_1103622.jpg</t>
  </si>
  <si>
    <t>SUBDIRECTOR DE OPERACION DE INFRAESTRUCTURA EN LA D.G.S.U.</t>
  </si>
  <si>
    <t>6152 Y 6153 TEL DIRECTO: 5751-8952</t>
  </si>
  <si>
    <t>adgsusoi@agam.cdmx.gob.mx</t>
  </si>
  <si>
    <t>http://www.gamadero.gob.mx/GAM/Transparencia2020/A121/08/A121Fr08_2020-T01_842413.jpg</t>
  </si>
  <si>
    <t>J.U.D. DE OPERACION HIDRAULICA EN LA D.G.S.U.</t>
  </si>
  <si>
    <t>5751-3593</t>
  </si>
  <si>
    <t>http://www.gamadero.gob.mx/GAM/Transparencia2020/A121/08/A121Fr08_2020-T01_874934.jpg</t>
  </si>
  <si>
    <t>J.U.D. DE OBRAS VIALES EN LA D.G.S.U.</t>
  </si>
  <si>
    <t>6156 Y 6157 TEL DIRECTO: 5751-0023</t>
  </si>
  <si>
    <t>http://www.gamadero.gob.mx/GAM/Transparencia2020/A121/08/A121Fr08_2020-T01_961058.jpg</t>
  </si>
  <si>
    <t>J.U.D. DE ALUMBRADO PUBLICO EN LA D.G.S.U.</t>
  </si>
  <si>
    <t>6158 Y 6159 TEL DIRECTO: 5751-192</t>
  </si>
  <si>
    <t>http://www.gamadero.gob.mx/GAM/Transparencia2020/A121/08/A121Fr08_2020-T01_814618.jpg</t>
  </si>
  <si>
    <t>J.U.D. DE SEÑALIZACION Y NOMENCLATURA EN LA D.G.S.U.</t>
  </si>
  <si>
    <t>ESTADO DE SINALOA ESQ. ESTADO DE MORELOS</t>
  </si>
  <si>
    <t>LA PROVIDENCIA</t>
  </si>
  <si>
    <t>5766-9434</t>
  </si>
  <si>
    <t>http://www.gamadero.gob.mx/GAM/Transparencia2020/A121/08/A121Fr08_2020-T01_839343.jpg</t>
  </si>
  <si>
    <t>DIRECTOR DE MEJORAMIENTO URBANO</t>
  </si>
  <si>
    <t>5766-9444</t>
  </si>
  <si>
    <t>adgsudmu@agam.cdmx.gob.mx</t>
  </si>
  <si>
    <t>http://www.gamadero.gob.mx/GAM/Transparencia2020/A121/08/A121Fr08_2020-T01_811274.jpg</t>
  </si>
  <si>
    <t>SUBDIRECTOR DE AREAS VERDES EN LA D.G.S.U.</t>
  </si>
  <si>
    <t>adgsusav@agam.cdmx.gob.mx</t>
  </si>
  <si>
    <t>http://www.gamadero.gob.mx/GAM/Transparencia2020/A121/08/A121Fr08_2020-T01_1087798.jpg</t>
  </si>
  <si>
    <t>J.U.D. DE PARQUES Y JARDINES EN LA D.G.S.U.</t>
  </si>
  <si>
    <t>FERROCARRIL HIDALGO, FRENTE AL METRO CARRERA</t>
  </si>
  <si>
    <t>CONSTITUCIÓN DE LA REPÚBLICA</t>
  </si>
  <si>
    <t>6250 Y 6251 TEL DIRECTO: 5781-0817 5577-9226</t>
  </si>
  <si>
    <t>http://www.gamadero.gob.mx/GAM/Transparencia2020/A121/08/A121Fr08_2020-T01_945832.jpg</t>
  </si>
  <si>
    <t>SUBDIRECTOR DE CONSERVACION Y MEJORAMIENTO URBANO EN LA D.G.S.U.</t>
  </si>
  <si>
    <t>5781-1376</t>
  </si>
  <si>
    <t>adgsuscmu@agam.cdmx.gob.mx</t>
  </si>
  <si>
    <t>http://www.gamadero.gob.mx/GAM/Transparencia2020/A121/08/A121Fr08_2020-T01_19009957.jpg</t>
  </si>
  <si>
    <t>J.U.D. DE CONSERVACION DE ESPACIOS PUBLICOS EN LA D.G.S.U.</t>
  </si>
  <si>
    <t>55118-2800</t>
  </si>
  <si>
    <t>6254 y 6255</t>
  </si>
  <si>
    <t>http://www.gamadero.gob.mx/GAM/Transparencia2020/A121/08/A121Fr08_2020-T01_1089551.jpg</t>
  </si>
  <si>
    <t>J.U.D. DE MEJORAMIENTO DE LA IMAGEN URBANA EN LA D.G.S.U.</t>
  </si>
  <si>
    <t>6256 Y 6257 TEL DIRECTO: 5781-1394</t>
  </si>
  <si>
    <t>http://www.gamadero.gob.mx/GAM/Transparencia2020/A121/08/A121Fr08_2020-T01_1089539.jpg</t>
  </si>
  <si>
    <t>DIRECTOR GENERAL DE DESARROLLO SOCIAL</t>
  </si>
  <si>
    <t>DIRECCIÓN GENERAL DE DESARROLLO SOCIAL</t>
  </si>
  <si>
    <t>6258 Y 6259 TEL DIRECTO: 5577-9226 5577-5199</t>
  </si>
  <si>
    <t>adgds@agam.cdmx.gob.mx</t>
  </si>
  <si>
    <t>http://www.gamadero.gob.mx/GAM/Transparencia2020/A121/08/A121Fr08_2020-T01_810378.jpg</t>
  </si>
  <si>
    <t>COORDINACION DE VINCULACION EN LA D.G.B.</t>
  </si>
  <si>
    <t>BELISARIO DOMÍNGUEZ</t>
  </si>
  <si>
    <t>5551-5049</t>
  </si>
  <si>
    <t>adgdscv@agam.cdmx.gob.mx</t>
  </si>
  <si>
    <t>http://www.gamadero.gob.mx/GAM/Transparencia2020/A121/08/A121Fr08_2020-T01_19009961.jpg</t>
  </si>
  <si>
    <t>COORDINACION DE APOYOS PARA UNA VIVIENDA DIGNA EN LA D.G.B.</t>
  </si>
  <si>
    <t>5551-5818</t>
  </si>
  <si>
    <t>adgdscavd@agam.cdmx.gob.mx</t>
  </si>
  <si>
    <t>http://www.gamadero.gob.mx/GAM/Transparencia2020/A121/08/A121Fr08_2020-T01_843183.jpg</t>
  </si>
  <si>
    <t>COORDINACION DE CONTROL Y SEGUIMIENTO DE BIENESTAR EN LA D.G.B.</t>
  </si>
  <si>
    <t>5771-3624</t>
  </si>
  <si>
    <t>adgdsccsds@agam.cdmx.gob.mx</t>
  </si>
  <si>
    <t>http://www.gamadero.gob.mx/GAM/Transparencia2020/A121/08/A121Fr08_2020-T01_1088520.jpg</t>
  </si>
  <si>
    <t>J.U.D. DE APOYOS LOGISTICOS EN LA D.G.B.</t>
  </si>
  <si>
    <t>LINDAVISTA</t>
  </si>
  <si>
    <t>5577-4062</t>
  </si>
  <si>
    <t>adgdsjudal@agam.cdmx.gob.mx</t>
  </si>
  <si>
    <t>http://www.gamadero.gob.mx/GAM/Transparencia2020/A121/08/A121Fr08_2020-T01_859782.jpg</t>
  </si>
  <si>
    <t>J.U.D. DE CONTROL Y SEGUIMIENTO DE CENTROS GENERADORES EN LA D.G.B.</t>
  </si>
  <si>
    <t>5581-3594</t>
  </si>
  <si>
    <t>adgdsjudcscg@agam.cdmx.gob.mx</t>
  </si>
  <si>
    <t>http://www.gamadero.gob.mx/GAM/Transparencia2020/A121/08/A121Fr08_2020-T01_1087737.jpg</t>
  </si>
  <si>
    <t>DIRECTOR DE SERVICIOS MEDICOS Y EQUIDAD SOCIAL EN LA D.G.B.</t>
  </si>
  <si>
    <t>6358 Y 6359 TEL DIRECTO: 5577-9897</t>
  </si>
  <si>
    <t>adgdsdsmes@agam.cdmx.gob.mx</t>
  </si>
  <si>
    <t>http://www.gamadero.gob.mx/GAM/Transparencia2020/A121/08/A121Fr08_2020-T01_812445.jpg</t>
  </si>
  <si>
    <t>SUBDIRECTOR DE IGUALDAD SOCIAL</t>
  </si>
  <si>
    <t>RESIDENCIAL LA ESCALERA</t>
  </si>
  <si>
    <t>6400 Y 6401 TEL DIRECTO: 5752-4623 CESAC: 5752-678</t>
  </si>
  <si>
    <t>adgdsjuden@agam.cdmx.gob.mx</t>
  </si>
  <si>
    <t>http://www.gamadero.gob.mx/GAM/Transparencia2020/A121/08/A121Fr08_2020-T01_244400.jpg</t>
  </si>
  <si>
    <t>J.U.D. DE ATENCION PRIORITARIA A GRUPOS VULNERABLES EN LA D.G.B.</t>
  </si>
  <si>
    <t>6402 y 6403 TEL DIRECTO: 5586-3758</t>
  </si>
  <si>
    <t>adgdsjudpsgv@agam.cdmx.gob.mx</t>
  </si>
  <si>
    <t>http://www.gamadero.gob.mx/GAM/Transparencia2020/A121/08/A121Fr08_2020-T01_1091147.jpg</t>
  </si>
  <si>
    <t>J.U.D. DE PUEBLOS ORIGINARIOS EN LA D.G.B.</t>
  </si>
  <si>
    <t>6404 Y 6405 TEL DIRECTO: 5586-6005</t>
  </si>
  <si>
    <t>http://www.gamadero.gob.mx/GAM/Transparencia2020/A121/08/A121Fr08_2020-T01_19009973.jpg</t>
  </si>
  <si>
    <t>J.U.D. DE DERECHOS HUMANOS EN LA D.G.B.</t>
  </si>
  <si>
    <t>6406 TEL DIRECTO: 5754-0296</t>
  </si>
  <si>
    <t>adgdsjuddh@agam.cdmx.gob.mx</t>
  </si>
  <si>
    <t>http://www.gamadero.gob.mx/GAM/Transparencia2020/A121/08/A121Fr08_2020-T01_1103397.jpg</t>
  </si>
  <si>
    <t>J.U.D. DE ATENCION A LA JUVENTUD EN LA D.G.B.</t>
  </si>
  <si>
    <t>6408 y 6409 TEL DIRECTO: 5586-3769</t>
  </si>
  <si>
    <t>http://www.gamadero.gob.mx/GAM/Transparencia2020/A121/08/A121Fr08_2020-T01_1090068.jpg</t>
  </si>
  <si>
    <t>J.U.D. DE DIVERSIDAD SEXUAL EN LA D.G.B.</t>
  </si>
  <si>
    <t>JORGE NEGRETE</t>
  </si>
  <si>
    <t>5391-0130</t>
  </si>
  <si>
    <t>http://www.gamadero.gob.mx/GAM/Transparencia2020/A121/08/A121Fr08_2020-T01_1091660.jpg</t>
  </si>
  <si>
    <t>J.U.D. DE FOMENTO A LA EQUIDAD DE GÉNERO</t>
  </si>
  <si>
    <t>http://www.gamadero.gob.mx/GAM/Transparencia2020/A121/08/A121Fr08_2020-T01_1100833.jpg</t>
  </si>
  <si>
    <t>SUBDIRECTOR DE SERVICIOS MEDICOS EN LA D.G.B.</t>
  </si>
  <si>
    <t>adgdsssm@agam.cdmx.gob.mx</t>
  </si>
  <si>
    <t>http://www.gamadero.gob.mx/GAM/Transparencia2020/A121/08/A121Fr08_2020-T01_1087319.jpg</t>
  </si>
  <si>
    <t>DIRECTOR DE EDUCACION EN LA D.G.B.</t>
  </si>
  <si>
    <t>http://www.gamadero.gob.mx/GAM/Transparencia2020/A121/08/A121Fr08_2020-T01_809616.jpg</t>
  </si>
  <si>
    <t>SUBDIRECTOR DE APOYOS EDUCATIVOS EN LA D.G.B.</t>
  </si>
  <si>
    <t>LOMA LA PALMA</t>
  </si>
  <si>
    <t>5306-1116</t>
  </si>
  <si>
    <t>adgdssae@agam.cdmx.gob.mx</t>
  </si>
  <si>
    <t>http://www.gamadero.gob.mx/GAM/Transparencia2020/A121/08/A121Fr08_2020-T01_859766.jpg</t>
  </si>
  <si>
    <t>J.U.D. DE CENTROS DE ATENCION Y CUIDADO INFANTIL</t>
  </si>
  <si>
    <t>6602 TEL DIRECTO: 5306-1308</t>
  </si>
  <si>
    <t>adgdsjudcaci@agam.cdmx.gob.mx</t>
  </si>
  <si>
    <t>http://www.gamadero.gob.mx/GAM/Transparencia2020/A121/08/A121Fr08_2020-T01_1089833.jpg</t>
  </si>
  <si>
    <t>J.U.D. DE APOYOS ESCOLARES EN LA D.G.B.</t>
  </si>
  <si>
    <t>5306-4169</t>
  </si>
  <si>
    <t>http://www.gamadero.gob.mx/GAM/Transparencia2020/A121/08/A121Fr08_2020-T01_1106960.jpg</t>
  </si>
  <si>
    <t>J.U.D. DE FOMENTO A LA LECTURA EN LA D.G.B.</t>
  </si>
  <si>
    <t>adgdsjudb@agam.cdmx.gob.mx</t>
  </si>
  <si>
    <t>http://www.gamadero.gob.mx/GAM/Transparencia2020/A121/08/A121Fr08_2020-T01_1088535.jpg</t>
  </si>
  <si>
    <t>DIRECTOR GENERAL DE INTEGRACION TERRITORIAL</t>
  </si>
  <si>
    <t>DIRECCIÓN GENERAL DE INTEGRACIÓN TERRITORIAL</t>
  </si>
  <si>
    <t>600 y 601</t>
  </si>
  <si>
    <t>adgddit@agam.cdmx.gob.mx</t>
  </si>
  <si>
    <t>http://www.gamadero.gob.mx/GAM/Transparencia2020/A121/08/A121Fr08_2020-T01_809883.jpg</t>
  </si>
  <si>
    <t>SUBDIRECTOR DE CONCERTACION SOCIAL EN LA D.G.I.T.</t>
  </si>
  <si>
    <t>adgdditscs@agam.cdmx.gob.mx</t>
  </si>
  <si>
    <t>http://www.gamadero.gob.mx/GAM/Transparencia2020/A121/08/A121Fr08_2020-T01_809866.jpg</t>
  </si>
  <si>
    <t>J.U.D. DE ANALISIS DE LA DEMANDA CIUDADANA EN LA D.G.I.T.</t>
  </si>
  <si>
    <t>620 y 621</t>
  </si>
  <si>
    <t>adgdditjudadc@agam.cdmx.gob.mx</t>
  </si>
  <si>
    <t>http://www.gamadero.gob.mx/GAM/Transparencia2020/A121/08/A121Fr08_2020-T01_814623.jpg</t>
  </si>
  <si>
    <t>J.U.D. DE INFRAESTRUCTURA TERRITORIAL EN LA D.G.I.T.</t>
  </si>
  <si>
    <t>EDIFICIO ANEXO 5 DE FEBRERO ESQ. VICENTE VILLADA</t>
  </si>
  <si>
    <t>adgdditjudit@agam.cdmx.gob.mx</t>
  </si>
  <si>
    <t>http://www.gamadero.gob.mx/GAM/Transparencia2020/A121/08/A121Fr08_2020-T01_19010011.jpg</t>
  </si>
  <si>
    <t>SUBDIRECTOR DE INTEGRACION TERRITORIAL EN LA D.G.I.T.</t>
  </si>
  <si>
    <t>adgdditsit@agam.cdmx.gob.mx</t>
  </si>
  <si>
    <t>http://www.gamadero.gob.mx/GAM/Transparencia2020/A121/08/A121Fr08_2020-T01_832418.jpg</t>
  </si>
  <si>
    <t>J.U.D. DE PROGRAMAS ESPECIALES EN LA D.G.I.T.</t>
  </si>
  <si>
    <t>http://www.gamadero.gob.mx/GAM/Transparencia2020/A121/08/A121Fr08_2020-T01_812411.jpg</t>
  </si>
  <si>
    <t>J.U.D. DE PROGRAMAS TERRITORIALES EN LA D.G.I.T.</t>
  </si>
  <si>
    <t>793 y 794</t>
  </si>
  <si>
    <t>adgdditjudpd@agam.cdmx.gob.mx</t>
  </si>
  <si>
    <t>http://www.gamadero.gob.mx/GAM/Transparencia2020/A121/08/A121Fr08_2020-T01_236168.jpg</t>
  </si>
  <si>
    <t>SUBDIRECTOR DE DESARROLLO TERRITORIAL EN LA D.G.I.T.</t>
  </si>
  <si>
    <t>5750-0484</t>
  </si>
  <si>
    <t>adgdditsdt@agam.cdmx.gob.mx</t>
  </si>
  <si>
    <t>http://www.gamadero.gob.mx/GAM/Transparencia2020/A121/08/A121Fr08_2020-T01_895322.jpg</t>
  </si>
  <si>
    <t>J.U.D. DE SEGUIMIENTO Y MEJORA CONTINUA EN LA D.G.I.T.</t>
  </si>
  <si>
    <t>adgdditjudsmc@agam.cdmx.gob.mx</t>
  </si>
  <si>
    <t>http://www.gamadero.gob.mx/GAM/Transparencia2020/A121/08/A121Fr08_2020-T01_1089304.jpg</t>
  </si>
  <si>
    <t>J.U.D. DE EQUIPAMIENTO Y MAQUINARIA TERRITORIAL EN LA D.G.I.T.</t>
  </si>
  <si>
    <t>adgdditjudep@agam.cdmx.gob.mx</t>
  </si>
  <si>
    <t>http://www.gamadero.gob.mx/GAM/Transparencia2020/A121/08/A121Fr08_2020-T01_809880.jpg</t>
  </si>
  <si>
    <t>COORDINACION DE CONTROL Y SEGUIMIENTO DE INTEGRACION TERRITORIAL EN LA D.G.I.T.</t>
  </si>
  <si>
    <t>adgdditccs@agam.cdmx.gob.mx</t>
  </si>
  <si>
    <t>http://www.gamadero.gob.mx/GAM/Transparencia2020/A121/08/A121Fr08_2020-T01_166697.jpg</t>
  </si>
  <si>
    <t>DIRECTOR TERRITORIAL ZONA 1</t>
  </si>
  <si>
    <t>AV. 604 ESQ. ANDADOR 609 U.H. NARCISO BASSOIS</t>
  </si>
  <si>
    <t>adgdditdtz1@agam.cdmx.gob.mx</t>
  </si>
  <si>
    <t>http://www.gamadero.gob.mx/GAM/Transparencia2020/A121/08/A121Fr08_2020-T01_867643.jpg</t>
  </si>
  <si>
    <t>J.U.D. DE ORIENTACION JURIDICA ZONA 1 EN LA D.G.I.T.</t>
  </si>
  <si>
    <t>adgdditjudojz1@agam.cdmx.gob.mx</t>
  </si>
  <si>
    <t>http://www.gamadero.gob.mx/GAM/Transparencia2020/A121/08/A121Fr08_2020-T01_988729.jpg</t>
  </si>
  <si>
    <t>J.U.D. DE OBRAS Y SERVICIOS ZONA 1 EN LA D.G.I.T.</t>
  </si>
  <si>
    <t>adgdditjudosz1@agam.cdmx.gob.mx</t>
  </si>
  <si>
    <t>http://www.gamadero.gob.mx/GAM/Transparencia2020/A121/08/A121Fr08_2020-T01_1089677.jpg</t>
  </si>
  <si>
    <t>J.U.D. DE DESARROLLO SOCIAL ZONA 1 EN LA D.G.I.T.</t>
  </si>
  <si>
    <t>adgdditjuddsz1@agam.cdmx.gob.mx</t>
  </si>
  <si>
    <t>http://www.gamadero.gob.mx/GAM/Transparencia2020/A121/08/A121Fr08_2020-T01_1090631.jpg</t>
  </si>
  <si>
    <t>J.U.D. DE ADMINISTRACION ZONA 1 EN LA D.G.I.T.</t>
  </si>
  <si>
    <t>adgdditjudaz1@agam.cdmx.gob.mx</t>
  </si>
  <si>
    <t>http://www.gamadero.gob.mx/GAM/Transparencia2020/A121/08/A121Fr08_2020-T01_970370.jpg</t>
  </si>
  <si>
    <t>DIRECTOR TERRITORIAL ZONA 2</t>
  </si>
  <si>
    <t>AV. 517 # 121, ENTRE AV. 516 Y 519 (JUNTO AL CINE</t>
  </si>
  <si>
    <t>SAN JUAN DE ARAGON 1ERA SECCION</t>
  </si>
  <si>
    <t>57-51-13-74</t>
  </si>
  <si>
    <t>adgdditdtz2@agam.cdmx.gob.mx</t>
  </si>
  <si>
    <t>http://www.gamadero.gob.mx/GAM/Transparencia2020/A121/08/A121Fr08_2020-T01_864587.jpg</t>
  </si>
  <si>
    <t>J.U.D. DE ORIENTACION JURIDICA ZONA 2 EN LA D.G.I.T.</t>
  </si>
  <si>
    <t>adgdditjudojz2@agam.cdmx.gob.mx</t>
  </si>
  <si>
    <t>http://www.gamadero.gob.mx/GAM/Transparencia2020/A121/08/A121Fr08_2020-T01_987385.jpg</t>
  </si>
  <si>
    <t>J.U.D. DE OBRAS Y SERVICIOS ZONA 2 EN LA D.G.I.T.</t>
  </si>
  <si>
    <t>adgdditjudosz2@agam.cdmx.gob.mx</t>
  </si>
  <si>
    <t>http://www.gamadero.gob.mx/GAM/Transparencia2020/A121/08/A121Fr08_2020-T01_1089507.jpg</t>
  </si>
  <si>
    <t>J.U.D. DE DESARROLLO SOCIAL ZONA 2 EN LA D.G.I.T.</t>
  </si>
  <si>
    <t>adgdditjuddsz2@agam.cdmx.gob.mx</t>
  </si>
  <si>
    <t>http://www.gamadero.gob.mx/GAM/Transparencia2020/A121/08/A121Fr08_2020-T01_836223.jpg</t>
  </si>
  <si>
    <t>J.U.D. DE ADMINISTRACION ZONA 2 EN LA D.G.I.T.</t>
  </si>
  <si>
    <t>6602 TEL DIRECTO: 5306-1318</t>
  </si>
  <si>
    <t>adgdditjudaz2@agam.cdmx.gob.mx</t>
  </si>
  <si>
    <t>http://www.gamadero.gob.mx/GAM/Transparencia2020/A121/08/A121Fr08_2020-T01_1089592.jpg</t>
  </si>
  <si>
    <t>DIRECTOR TERRITORIAL ZONA 3</t>
  </si>
  <si>
    <t>AV. ESTADO DE SINALOA ESQ. ESTADO DE MORELOS</t>
  </si>
  <si>
    <t>57-66-94-34</t>
  </si>
  <si>
    <t>adgdditdtz3@agam.cdmx.gob.mx</t>
  </si>
  <si>
    <t>http://www.gamadero.gob.mx/GAM/Transparencia2020/A121/08/A121Fr08_2020-T01_895467.jpg</t>
  </si>
  <si>
    <t>J.U.D. DE ORIENTACION JURIDICA ZONA 3 EN LA D.G.I.T.</t>
  </si>
  <si>
    <t>300 y 322</t>
  </si>
  <si>
    <t>adgdditjudojz3@agam.cdmx.gob.mx</t>
  </si>
  <si>
    <t>http://www.gamadero.gob.mx/GAM/Transparencia2020/A121/08/A121Fr08_2020-T01_1088123.jpg</t>
  </si>
  <si>
    <t>J.U.D. DE OBRAS Y SERVICIOS ZONA 3 EN LA D.G.I.T.</t>
  </si>
  <si>
    <t>200 y 201</t>
  </si>
  <si>
    <t>adgdditjudosz3@agam.cdmx.gob.mx</t>
  </si>
  <si>
    <t>http://www.gamadero.gob.mx/GAM/Transparencia2020/A121/08/A121Fr08_2020-T01_1089298.jpg</t>
  </si>
  <si>
    <t>J.U.D. DE DESARROLLO SOCIAL ZONA 3 EN LA D.G.I.T.</t>
  </si>
  <si>
    <t>adgdditjuddsz3@agam.cdmx.gob.mx</t>
  </si>
  <si>
    <t>http://www.gamadero.gob.mx/GAM/Transparencia2020/A121/08/A121Fr08_2020-T01_1088126.jpg</t>
  </si>
  <si>
    <t>J.U.D. DE ADMINISTRACION ZONA 3 EN LA D.G.I.T.</t>
  </si>
  <si>
    <t>0320, 330 y 228</t>
  </si>
  <si>
    <t>adgdditjudaz3@agam.cdmx.gob.mx</t>
  </si>
  <si>
    <t>http://www.gamadero.gob.mx/GAM/Transparencia2020/A121/08/A121Fr08_2020-T01_860446.jpg</t>
  </si>
  <si>
    <t>DIRECTOR TERRITORIAL ZONA 4</t>
  </si>
  <si>
    <t>CONSTITUCION DE LA REPUBLICA</t>
  </si>
  <si>
    <t>57-81-13-76</t>
  </si>
  <si>
    <t>adgdditdtz4@agam.cdmx.gob.mx</t>
  </si>
  <si>
    <t>http://www.gamadero.gob.mx/GAM/Transparencia2020/A121/08/A121Fr08_2020-T01_832595.jpg</t>
  </si>
  <si>
    <t>J.U.D. DE ORIENTACION JURIDICA ZONA 4 EN LA D.G.I.T.</t>
  </si>
  <si>
    <t>adgdditjudojz4@agam.cdmx.gob.mx</t>
  </si>
  <si>
    <t>http://www.gamadero.gob.mx/GAM/Transparencia2020/A121/08/A121Fr08_2020-T01_916163.jpg</t>
  </si>
  <si>
    <t>J.U.D. DE OBRAS Y SERVICIOS ZONA 4 EN LA D.G.I.T.</t>
  </si>
  <si>
    <t>adgdditjudosz4@agam.cdmx.gob.mx</t>
  </si>
  <si>
    <t>http://www.gamadero.gob.mx/GAM/Transparencia2020/A121/08/A121Fr08_2020-T01_901847.jpg</t>
  </si>
  <si>
    <t>J.U.D. DE DESARROLLO SOCIAL ZONA 4 EN LA D.G.I.T.</t>
  </si>
  <si>
    <t>adgdditjuddsz4@agam.cdmx.gob.mx</t>
  </si>
  <si>
    <t>http://www.gamadero.gob.mx/GAM/Transparencia2020/A121/08/A121Fr08_2020-T01_1089560.jpg</t>
  </si>
  <si>
    <t>J.U.D. DE ADMINISTRACION ZONA 4 EN LA D.G.I.T.</t>
  </si>
  <si>
    <t>adgdditjudaz4@agam.cdmx.gob.mx</t>
  </si>
  <si>
    <t>http://www.gamadero.gob.mx/GAM/Transparencia2020/A121/08/A121Fr08_2020-T01_1088129.jpg</t>
  </si>
  <si>
    <t>DIRECTOR TERRITORIAL ZONA 5</t>
  </si>
  <si>
    <t>ORIENTE 95 (CAMELLÓN) ESQ. NORTE 70</t>
  </si>
  <si>
    <t>BELISARIO DOMINGUEZ</t>
  </si>
  <si>
    <t>55-51-50-49</t>
  </si>
  <si>
    <t>adgdditdtz5@agam.cdmx.gob.mx</t>
  </si>
  <si>
    <t>http://www.gamadero.gob.mx/GAM/Transparencia2020/A121/08/A121Fr08_2020-T01_809638.jpg</t>
  </si>
  <si>
    <t>J.U.D. DE ORIENTACION JURIDICA ZONA 5 EN LA D.G.I.T.</t>
  </si>
  <si>
    <t>adgdditjudojz5@agam.cdmx.gob.mx</t>
  </si>
  <si>
    <t>http://www.gamadero.gob.mx/GAM/Transparencia2020/A121/08/A121Fr08_2020-T01_1089305.jpg</t>
  </si>
  <si>
    <t>J.U.D. DE OBRAS Y SERVICIOS ZONA 5 EN LA D.G.I.T.</t>
  </si>
  <si>
    <t>dgdditjudosz5@agam.cdmx.gob.mx</t>
  </si>
  <si>
    <t>http://www.gamadero.gob.mx/GAM/Transparencia2020/A121/08/A121Fr08_2020-T01_845963.jpg</t>
  </si>
  <si>
    <t>J.U.D. DE DESARROLLO SOCIAL ZONA 5 EN LA D.G.I.T.</t>
  </si>
  <si>
    <t>adgdditjuddsz5@agam.cdmx.gob.mx</t>
  </si>
  <si>
    <t>http://www.gamadero.gob.mx/GAM/Transparencia2020/A121/08/A121Fr08_2020-T01_1095145.jpg</t>
  </si>
  <si>
    <t>J.U.D. DE ADMINISTRACION ZONA 5 EN LA D.G.I.T.</t>
  </si>
  <si>
    <t>adgdditjudaz5@agam.cdmx.gob.mx</t>
  </si>
  <si>
    <t>http://www.gamadero.gob.mx/GAM/Transparencia2020/A121/08/A121Fr08_2020-T01_939569.jpg</t>
  </si>
  <si>
    <t>DIRECTOR TERRITORIAL ZONA 6</t>
  </si>
  <si>
    <t>CENTRO CULTURAL FUTURAMA CALLE OTAVALO ESQ. AV. I.</t>
  </si>
  <si>
    <t>55-81-35-94</t>
  </si>
  <si>
    <t>adgdditdtz6@agam.cdmx.gob.mx</t>
  </si>
  <si>
    <t>http://www.gamadero.gob.mx/GAM/Transparencia2020/A121/08/A121Fr08_2020-T01_837076.jpg</t>
  </si>
  <si>
    <t>J.U.D. DE ORIENTACION JURIDICA ZONA 6 EN LA D.G.I.T.</t>
  </si>
  <si>
    <t>adgdditjudojz6@agam.cdmx.gob.mx</t>
  </si>
  <si>
    <t>http://www.gamadero.gob.mx/GAM/Transparencia2020/A121/08/A121Fr08_2020-T01_1025855.jpg</t>
  </si>
  <si>
    <t>J.U.D. DE OBRAS Y SERVICIOS ZONA 6 EN LA D.G.I.T.</t>
  </si>
  <si>
    <t>adgdditjudosz6@agam.cdmx.gob.mx</t>
  </si>
  <si>
    <t>http://www.gamadero.gob.mx/GAM/Transparencia2020/A121/08/A121Fr08_2020-T01_1089823.jpg</t>
  </si>
  <si>
    <t>J.U.D. DE DESARROLLO SOCIAL ZONA 6 EN LA D.G.I.T.</t>
  </si>
  <si>
    <t>http://www.gamadero.gob.mx/GAM/Transparencia2020/A121/08/A121Fr08_2020-T01_997492.jpg</t>
  </si>
  <si>
    <t>J.U.D. DE ADMINISTRACION ZONA 6 EN LA D.G.I.T.</t>
  </si>
  <si>
    <t>adgdditjudaz6@agam.cdmx.gob.mx</t>
  </si>
  <si>
    <t>http://www.gamadero.gob.mx/GAM/Transparencia2020/A121/08/A121Fr08_2020-T01_860035.jpg</t>
  </si>
  <si>
    <t>DIRECTOR TERRITORIAL ZONA 7</t>
  </si>
  <si>
    <t>AV. PLAN DE SAN LUIS, ENTRE MIGUEL BERNARD Y BANDE</t>
  </si>
  <si>
    <t>51-18-28-00</t>
  </si>
  <si>
    <t>adgdditdtz7@agam.cdmx.gob.mx</t>
  </si>
  <si>
    <t>http://www.gamadero.gob.mx/GAM/Transparencia2020/A121/08/A121Fr08_2020-T01_239711.jpg</t>
  </si>
  <si>
    <t>J.U.D. DE ORIENTACION JURIDICA ZONA 7 EN LA D.G.I.T.</t>
  </si>
  <si>
    <t>adgdditjudojz7@agam.cdmx.gob.mx</t>
  </si>
  <si>
    <t>http://www.gamadero.gob.mx/GAM/Transparencia2020/A121/08/A121Fr08_2020-T01_1087742.jpg</t>
  </si>
  <si>
    <t>J.U.D. DE OBRAS Y SERVICIOS ZONA 7 EN LA D.G.I.T.</t>
  </si>
  <si>
    <t>adgdditjudosz7@agam.cdmx.gob.mx</t>
  </si>
  <si>
    <t>http://www.gamadero.gob.mx/GAM/Transparencia2020/A121/08/A121Fr08_2020-T01_1089538.jpg</t>
  </si>
  <si>
    <t>J.U.D. DE DESARROLLO SOCIAL ZONA 7 EN LA D.G.I.T.</t>
  </si>
  <si>
    <t>adgdditjuddsz7@agam.cdmx.gob.mx</t>
  </si>
  <si>
    <t>http://www.gamadero.gob.mx/GAM/Transparencia2020/A121/08/A121Fr08_2020-T01_244287.jpg</t>
  </si>
  <si>
    <t>J.U.D. DE ADMINISTRACION ZONA 7 EN LA D.G.I.T.</t>
  </si>
  <si>
    <t>adgdditjudaz7@agam.cdmx.gob.mx</t>
  </si>
  <si>
    <t>http://www.gamadero.gob.mx/GAM/Transparencia2020/A121/08/A121Fr08_2020-T01_1089333.jpg</t>
  </si>
  <si>
    <t>DIRECTOR TERRITORIAL ZONA 8</t>
  </si>
  <si>
    <t>AV. CUAHUTEPEC ENTRE CDA. LUIS ARAGON U.H. BUGAMBI</t>
  </si>
  <si>
    <t>53-91-01-30</t>
  </si>
  <si>
    <t>adgdditdtz8@agam.cdmx.gob.mx</t>
  </si>
  <si>
    <t>http://www.gamadero.gob.mx/GAM/Transparencia2020/A121/08/A121Fr08_2020-T01_896197.jpg</t>
  </si>
  <si>
    <t>J.U.D. DE ORIENTACION JURIDICA ZONA 8 EN LA D.G.I.T.</t>
  </si>
  <si>
    <t>adgdditjudojz8@agam.cdmx.gob.mx</t>
  </si>
  <si>
    <t>http://www.gamadero.gob.mx/GAM/Transparencia2020/A121/08/A121Fr08_2020-T01_19010071.jpg</t>
  </si>
  <si>
    <t>J.U.D. DE OBRAS Y SERVICIOS ZONA 8 EN LA D.G.I.T.</t>
  </si>
  <si>
    <t>adgdditjudosz8@agam.cdmx.gob.mx</t>
  </si>
  <si>
    <t>http://www.gamadero.gob.mx/GAM/Transparencia2020/A121/08/A121Fr08_2020-T01_1088138.jpg</t>
  </si>
  <si>
    <t>J.U.D. DE DESARROLLO SOCIAL ZONA 8 EN LA D.G.I.T.</t>
  </si>
  <si>
    <t>adgdditjuddsz8@agam.cdmx.gob.mx</t>
  </si>
  <si>
    <t>http://www.gamadero.gob.mx/GAM/Transparencia2020/A121/08/A121Fr08_2020-T01_1089536.jpg</t>
  </si>
  <si>
    <t>J.U.D. DE ADMINISTRACION ZONA 8 EN LA D.G.I.T.</t>
  </si>
  <si>
    <t>adgdditjudaz8@agam.cdmx.gob.mx</t>
  </si>
  <si>
    <t>http://www.gamadero.gob.mx/GAM/Transparencia2020/A121/08/A121Fr08_2020-T01_1088537.jpg</t>
  </si>
  <si>
    <t>DIRECTOR TERRITORIAL ZONA 9</t>
  </si>
  <si>
    <t>AV. ESTADO DE MÉXICO ENTRE MORELOS Y LA CORONA</t>
  </si>
  <si>
    <t>53-06-11-16</t>
  </si>
  <si>
    <t>http://www.gamadero.gob.mx/GAM/Transparencia2020/A121/08/A121Fr08_2020-T01_1087300.jpg</t>
  </si>
  <si>
    <t>J.U.D. DE ORIENTACION JURIDICA ZONA 9 EN LA D.G.I.T.</t>
  </si>
  <si>
    <t>adgdditjudojz9@agam.cdmx.gob.mx</t>
  </si>
  <si>
    <t>http://www.gamadero.gob.mx/GAM/Transparencia2020/A121/08/A121Fr08_2020-T01_1088139.jpg</t>
  </si>
  <si>
    <t>J.U.D. DE OBRAS Y SERVICIOS ZONA 9 EN LA D.G.I.T.</t>
  </si>
  <si>
    <t>adgdditjudosz9@agam.cdmx.gob.mx</t>
  </si>
  <si>
    <t>http://www.gamadero.gob.mx/GAM/Transparencia2020/A121/08/A121Fr08_2020-T01_1088141.jpg</t>
  </si>
  <si>
    <t>J.U.D. DE DESARROLLO SOCIAL ZONA 9 EN LA D.G.I.T.</t>
  </si>
  <si>
    <t>adgdditjuddsz9@agam.cdmx.gob.mx</t>
  </si>
  <si>
    <t>http://www.gamadero.gob.mx/GAM/Transparencia2020/A121/08/A121Fr08_2020-T01_1087750.jpg</t>
  </si>
  <si>
    <t>J.U.D. DE ADMINISTRACION ZONA 9 EN LA D.G.I.T.</t>
  </si>
  <si>
    <t>adgdditjudaz9@agam.cdmx.gob.mx</t>
  </si>
  <si>
    <t>http://www.gamadero.gob.mx/GAM/Transparencia2020/A121/08/A121Fr08_2020-T01_1088143.jpg</t>
  </si>
  <si>
    <t>DIRECTOR TERRITORIAL ZONA 10</t>
  </si>
  <si>
    <t>AV. DIAMANTE ESQ. LÁZARO CARDNEAS</t>
  </si>
  <si>
    <t>EL TEPETETAL</t>
  </si>
  <si>
    <t>adgdditdtz10@agam.cdmx.gob.mx</t>
  </si>
  <si>
    <t>http://www.gamadero.gob.mx/GAM/Transparencia2020/A121/08/A121Fr08_2020-T01_809972.jpg</t>
  </si>
  <si>
    <t>J.U.D. DE ORIENTACION JURIDICA ZONA 10 EN LA D.G.I.T.</t>
  </si>
  <si>
    <t>adgdditjudojz10@agam.cdmx.gob.mx</t>
  </si>
  <si>
    <t>http://www.gamadero.gob.mx/GAM/Transparencia2020/A121/08/A121Fr08_2020-T01_229997.jpg</t>
  </si>
  <si>
    <t>J.U.D. DE OBRAS Y SERVICIOS ZONA 10 EN LA D.G.I.T.</t>
  </si>
  <si>
    <t>adgdditjudosz10@agam.cdmx.gob.mx</t>
  </si>
  <si>
    <t>http://www.gamadero.gob.mx/GAM/Transparencia2020/A121/08/A121Fr08_2020-T01_1088146.jpg</t>
  </si>
  <si>
    <t>J.U.D. DE DESARROLLO SOCIAL ZONA 10 EN LA D.G.I.T.</t>
  </si>
  <si>
    <t>adgdditjuddsz10@agam.cdmx.gob.mx</t>
  </si>
  <si>
    <t>http://www.gamadero.gob.mx/GAM/Transparencia2020/A121/08/A121Fr08_2020-T01_832355.jpg</t>
  </si>
  <si>
    <t>J.U.D. DE ADMINISTRACION ZONA 10 EN LA D.G.I.T.</t>
  </si>
  <si>
    <t>adgdditjudaz10@agam.cdmx.gob.mx</t>
  </si>
  <si>
    <t>http://www.gamadero.gob.mx/GAM/Transparencia2020/A121/08/A121Fr08_2020-T01_1088147.jpg</t>
  </si>
  <si>
    <t>DIRECTOR GENERAL DE PARTICIPACION CIUDADANA Y GESTION SOCIAL</t>
  </si>
  <si>
    <t>DIRECCIÓN GENERAL DE PARTICIPACIÓN CIUDADANA Y GESTIÓN SOCIAL</t>
  </si>
  <si>
    <t>adgpcgs@agam.cdmx.gob.mx</t>
  </si>
  <si>
    <t>http://www.gamadero.gob.mx/GAM/Transparencia2020/A121/08/A121Fr08_2020-T01_744454.jpg</t>
  </si>
  <si>
    <t>DIRECTOR DE PROGRAMAS COMUNITARIOS E INICIATIVAS CIUDADANAS EN LA D.G.P.C.G.S.</t>
  </si>
  <si>
    <t>http://www.gamadero.gob.mx/GAM/Transparencia2020/A121/08/A121Fr08_2020-T01_19010096.jpg</t>
  </si>
  <si>
    <t>SUBDIRECTOR DE PROGRAMAS COMUNITARIOS EN LA D.G.P.C.G.S.</t>
  </si>
  <si>
    <t>adgpcspc@agam.cdmx.gob.mx</t>
  </si>
  <si>
    <t>http://www.gamadero.gob.mx/GAM/Transparencia2020/A121/08/A121Fr08_2020-T01_860136.jpg</t>
  </si>
  <si>
    <t>J.U.D. DE INICIATIVAS Y CONSULTAS CIUDADANAS EN LA D.G.P.C.G.S.</t>
  </si>
  <si>
    <t>http://www.gamadero.gob.mx/GAM/Transparencia2020/A121/08/A121Fr08_2020-T01_1001291.jpg</t>
  </si>
  <si>
    <t>J.U.D. DE FOMENTO DE PROGRAMAS DE VIVIENDA EN LA D.G.P.C.G.S.</t>
  </si>
  <si>
    <t>adgpcjfpv@agam.cdmx.gob.mx</t>
  </si>
  <si>
    <t>http://www.gamadero.gob.mx/GAM/Transparencia2020/A121/08/A121Fr08_2020-T01_918539.jpg</t>
  </si>
  <si>
    <t>J.U.D. DE CULTURA CIVICA EN LA D.G.P.C.G.S.</t>
  </si>
  <si>
    <t>adgpcjppd@agam.cdmx.gob.mx</t>
  </si>
  <si>
    <t>http://www.gamadero.gob.mx/GAM/Transparencia2020/A121/08/A121Fr08_2020-T01_1090074.jpg</t>
  </si>
  <si>
    <t>DIRECTOR DE PARTICIPACION Y VINCULACION CIUDADANA EN LA D.G.P.C.G.S.</t>
  </si>
  <si>
    <t>adgpcgsdpvc@agam.cdmx.gob.mx</t>
  </si>
  <si>
    <t>http://www.gamadero.gob.mx/GAM/Transparencia2020/A121/08/A121Fr08_2020-T01_1090882.jpg</t>
  </si>
  <si>
    <t>SUBDIRECTOR DE ENLACE CIUDADANO Y GESTION SOCIAL EN LA D.G.P.C.G.S.</t>
  </si>
  <si>
    <t>http://www.gamadero.gob.mx/GAM/Transparencia2020/A121/08/A121Fr08_2020-T01_898780.jpg</t>
  </si>
  <si>
    <t>J.U.D. DE RELACIONES CON ORGANIZACIONES SOCIALES Y COMITES CIUDADANOS EN LA D.G.P.C.G.S.</t>
  </si>
  <si>
    <t>http://www.gamadero.gob.mx/GAM/Transparencia2020/A121/08/A121Fr08_2020-T01_19010103.jpg</t>
  </si>
  <si>
    <t>SUBDIRECTOR DE PROMOCION Y VINCULACION CIUDADANA EN LA D.G.P.C.G.S.</t>
  </si>
  <si>
    <t>http://www.gamadero.gob.mx/GAM/Transparencia2020/A121/08/A121Fr08_2020-T01_864094.jpg</t>
  </si>
  <si>
    <t>J.U.D DE PROMOCION DE LA PARTICIPACION CIUDADANA EN LA D.G.P.C.G.S.</t>
  </si>
  <si>
    <t>adgpcgsjudppc1@agam.cdmx.gob.mx</t>
  </si>
  <si>
    <t>http://www.gamadero.gob.mx/GAM/Transparencia2020/A121/08/A121Fr08_2020-T01_1091169.jpg</t>
  </si>
  <si>
    <t>J.U.D. DE VINCULACION Y GESTION CIUDADANA  EN LA D.G.P.C.G.S.</t>
  </si>
  <si>
    <t>adgpcjvgc@agam.cdmx.gob.mx</t>
  </si>
  <si>
    <t>http://www.gamadero.gob.mx/GAM/Transparencia2020/A121/08/A121Fr08_2020-T01_19010106.jpg</t>
  </si>
  <si>
    <t>DIRECTOR EJECUTIVA DE CULTURA, RECREACION Y DEPORTE</t>
  </si>
  <si>
    <t>DIRECCIÓN EJECUTIVA DE CULTURA Y RECREACIÓN Y DEPORTE</t>
  </si>
  <si>
    <t>ESTADO DE MÉXICO ENTRE MORELOS Y LA CORONA</t>
  </si>
  <si>
    <t>6608 TEL DIRECTO: 5306-1116</t>
  </si>
  <si>
    <t>http://www.gamadero.gob.mx/GAM/Transparencia2020/A121/08/A121Fr08_2020-T01_19009985.jpg</t>
  </si>
  <si>
    <t>COORDINACION DE CONTROL Y SEGUIMIENTO DE CULTURA, RECREACION Y DEPORTE EN LA D.E.C.R.D.</t>
  </si>
  <si>
    <t>DIAMANTE ESQ. LÁZARO CARDNEAS</t>
  </si>
  <si>
    <t>6550 TEL DIRECTO: 5306-2455 5306-1224</t>
  </si>
  <si>
    <t>http://www.gamadero.gob.mx/GAM/Transparencia2020/A121/08/A121Fr08_2020-T01_1101889.jpg</t>
  </si>
  <si>
    <t>COORDINACION DEL CENTRO CULTURAL FUTURAMA EN LA D.E.C.R.D.</t>
  </si>
  <si>
    <t>http://www.gamadero.gob.mx/GAM/Transparencia2020/A121/08/A121Fr08_2020-T01_1102453.jpg</t>
  </si>
  <si>
    <t>DIRECTOR DE CULTURA Y RECREACION EN LA D.E.C.R.D.</t>
  </si>
  <si>
    <t>6558 TEL DIRECTO: 5306-0942</t>
  </si>
  <si>
    <t>adgdsdtc@agam.cdmx.gob.mx</t>
  </si>
  <si>
    <t>http://www.gamadero.gob.mx/GAM/Transparencia2020/A121/08/A121Fr08_2020-T01_1090636.jpg</t>
  </si>
  <si>
    <t>SUBDIRECTOR DE ACTIVIDADES CULTURALES Y TURISMO EN LA D.E.C.R.D.</t>
  </si>
  <si>
    <t>AQUILES SERDÁN, ESQ. FRAY JUAN DE ZUMÁRRAGA (arrib</t>
  </si>
  <si>
    <t>530 y 531</t>
  </si>
  <si>
    <t>http://www.gamadero.gob.mx/GAM/Transparencia2020/A121/08/A121Fr08_2020-T01_1052563.jpg</t>
  </si>
  <si>
    <t>J.U.D. DE TURISMO EN LA D.E.C.R.D.</t>
  </si>
  <si>
    <t>http://www.gamadero.gob.mx/GAM/Transparencia2020/A121/08/A121Fr08_2020-T01_1087797.jpg</t>
  </si>
  <si>
    <t>J.U.D. DE CENTROS CULTURALES EN LA D.E.C.R.D.</t>
  </si>
  <si>
    <t>530 Y 532</t>
  </si>
  <si>
    <t>adgdsjudcc@agam.cdmx.gob.mx</t>
  </si>
  <si>
    <t>http://www.gamadero.gob.mx/GAM/Transparencia2020/A121/08/A121Fr08_2020-T01_1088073.jpg</t>
  </si>
  <si>
    <t>DIRECTOR DE DEPORTE EN LA D.E.C.R.D.</t>
  </si>
  <si>
    <t>adgdsddaj@agam.cdmx.gob.mx</t>
  </si>
  <si>
    <t>http://www.gamadero.gob.mx/GAM/Transparencia2020/A121/08/A121Fr08_2020-T01_803180.jpg</t>
  </si>
  <si>
    <t>SUBDIRECTOR DE PROMOCION DEPORTIVA EN LA D.E.C.R.D.</t>
  </si>
  <si>
    <t>adgdsscd@agam.cdmx.gob.mx</t>
  </si>
  <si>
    <t>http://www.gamadero.gob.mx/GAM/Transparencia2020/A121/08/A121Fr08_2020-T01_241602.jpg</t>
  </si>
  <si>
    <t>J.U.D. DE ACTIVIDADES DEPORTIVAS EN LA D.E.C.R.D.</t>
  </si>
  <si>
    <t>http://www.gamadero.gob.mx/GAM/Transparencia2020/A121/08/A121Fr08_2020-T01_1095536.jpg</t>
  </si>
  <si>
    <t>J.U.D. DE CENTROS DEPORTIVOS EN LA D.E.C.R.D.</t>
  </si>
  <si>
    <t>http://www.gamadero.gob.mx/GAM/Transparencia2020/A121/08/A121Fr08_2020-T01_19010000.jpg</t>
  </si>
  <si>
    <t>DIRECTOR EJECUTIVO DE SEGURIDAD CIUDADANA Y PROTECCIÓN CIVIL</t>
  </si>
  <si>
    <t>DIRECCIÓN EJECUTIVA DE SEGURIDAD CIUDADANA Y PROTECCIÓN CIVIL</t>
  </si>
  <si>
    <t>AV. AQUILES SERDÁN, ESQ. FRAY JUAN DE ZUMÁRRAGA (a</t>
  </si>
  <si>
    <t>http://www.gamadero.gob.mx/GAM/Transparencia2020/A121/08/A121Fr08_2020-T01_763328.jpg</t>
  </si>
  <si>
    <t>SUBDIRECTOR DE PREVENCION DEL DELITO EN LA D.E.S.C.P.C.</t>
  </si>
  <si>
    <t>adepcspspd@agam.cdmx.gob.mx</t>
  </si>
  <si>
    <t>http://www.gamadero.gob.mx/GAM/Transparencia2020/A121/08/A121Fr08_2020-T01_1087764.jpg</t>
  </si>
  <si>
    <t>J.U.D. DE PROGRAMAS DE PREVENCION EN LA D.E.S.C.P.C.</t>
  </si>
  <si>
    <t>adepcspjpp@agam.cdmx.gob.mx</t>
  </si>
  <si>
    <t>http://www.gamadero.gob.mx/GAM/Transparencia2020/A121/08/A121Fr08_2020-T01_1088062.jpg</t>
  </si>
  <si>
    <t>SUBDIRECTOR DE OPERACIONES DE SEGURIDAD PUBLICA EN LA D.E.S.C.P.C.</t>
  </si>
  <si>
    <t>http://www.gamadero.gob.mx/GAM/Transparencia2020/A121/08/A121Fr08_2020-T01_723143.jpg</t>
  </si>
  <si>
    <t>J.U.D. DE APOYO VIAL EN LA D.E.S.C.P.C.</t>
  </si>
  <si>
    <t>http://www.gamadero.gob.mx/GAM/Transparencia2020/A121/08/A121Fr08_2020-T01_1089645.jpg</t>
  </si>
  <si>
    <t>J.U.D. DE COORDINACION SECTORIAL EN LA D.E.S.C.P.C.</t>
  </si>
  <si>
    <t>adepcspjcs@agam.cdmx.gob.mx</t>
  </si>
  <si>
    <t>http://www.gamadero.gob.mx/GAM/Transparencia2020/A121/08/A121Fr08_2020-T01_1087602.jpg</t>
  </si>
  <si>
    <t>COORDINACION DE CONTROL Y SEGUIMIENTO DE SEGURIDAD CIUDADANA Y PROTECCION CIVIL EN LA D.E.S.C.P.C.</t>
  </si>
  <si>
    <t>adepcspccs@agam.cdmx.gob.mx</t>
  </si>
  <si>
    <t>http://www.gamadero.gob.mx/GAM/Transparencia2020/A121/08/A121Fr08_2020-T01_879300.jpg</t>
  </si>
  <si>
    <t>DIRECTOR DE PROTECCION CIVIL EN LA D.E.S.C.P.C.</t>
  </si>
  <si>
    <t>adepcspdpc@agam.cdmx.gob.mx</t>
  </si>
  <si>
    <t>http://www.gamadero.gob.mx/GAM/Transparencia2020/A121/08/A121Fr08_2020-T01_1087587.jpg</t>
  </si>
  <si>
    <t>J.U.D. DE OPERACIONES Y ATENCION A EMERGENCIAS EN LA D.E.S.C.P.C.</t>
  </si>
  <si>
    <t>adepcspjoae@agam.cdmx.gob.mx</t>
  </si>
  <si>
    <t>http://www.gamadero.gob.mx/GAM/Transparencia2020/A121/08/A121Fr08_2020-T01_863125.jpg</t>
  </si>
  <si>
    <t>J.U.D. DE PROGRAMAS DE PREVENCION Y ATENCION A DESASTRES EN LA D.E.S.C.P.C.</t>
  </si>
  <si>
    <t>adepcspjppad@agam.cdmx.gob.mx</t>
  </si>
  <si>
    <t>http://www.gamadero.gob.mx/GAM/Transparencia2020/A121/08/A121Fr08_2020-T01_859781.jpg</t>
  </si>
  <si>
    <t>DIRECTOR EJECUTIVO DE DESARROLLO ECONÓMICO</t>
  </si>
  <si>
    <t>DIRECCIÓN EJECUTIVA DE DESARROLLO ECONÓMICO</t>
  </si>
  <si>
    <t>dede@gam.cdmx.gob.mx</t>
  </si>
  <si>
    <t>http://www.gamadero.gob.mx/GAM/Transparencia2020/A121/08/A121Fr08_2020-T01_810728.jpg</t>
  </si>
  <si>
    <t>SUBDIRECTOR DE FOMENTO A LA MICRO Y PEQUEÑA EMPRESA EN LA D.E.D.E.</t>
  </si>
  <si>
    <t>CEDEMYPE CALLE MANIZALES</t>
  </si>
  <si>
    <t>adedesfmpe@agam.cdmx.gob.mx</t>
  </si>
  <si>
    <t>http://www.gamadero.gob.mx/GAM/Transparencia2020/A121/08/A121Fr08_2020-T01_1088150.jpg</t>
  </si>
  <si>
    <t>J.U.D. DE FOMENTO A LA MICRO Y PEQUEÑA EMPRESA EN LA D.E.D.E.</t>
  </si>
  <si>
    <t>http://www.gamadero.gob.mx/GAM/Transparencia2020/A121/08/A121Fr08_2020-T01_19010129.jpg</t>
  </si>
  <si>
    <t>J.U.D. DE ABASTO Y COMERCIALIZACION EN LA D.E.D.E.</t>
  </si>
  <si>
    <t>adedejudac@agam.cdmx.gob.mx</t>
  </si>
  <si>
    <t>http://www.gamadero.gob.mx/GAM/Transparencia2020/A121/08/A121Fr08_2020-T01_1090082.jpg</t>
  </si>
  <si>
    <t>SUBDIRECTOR DE POLITICAS, PLANES Y PROGRAMAS  EN LA D.E.D.E.</t>
  </si>
  <si>
    <t>http://www.gamadero.gob.mx/GAM/Transparencia2020/A121/08/A121Fr08_2020-T01_711521.jpg</t>
  </si>
  <si>
    <t>J.U.D. DE EVALUACION Y SEGUIMIENTO EN LA D.E.D.E.</t>
  </si>
  <si>
    <t>adedejudes@agam.cdmx.gob.mx</t>
  </si>
  <si>
    <t>http://www.gamadero.gob.mx/GAM/Transparencia2020/A121/08/A121Fr08_2020-T01_1090073.jpg</t>
  </si>
  <si>
    <t>J.U.D. DE PROGRAMAS Y PROYECTOS DE INVERSION EN LA D.E.D.E.</t>
  </si>
  <si>
    <t>adedejudppi@agam.cdmx.gob.mx</t>
  </si>
  <si>
    <t>http://www.gamadero.gob.mx/GAM/Transparencia2020/A121/08/A121Fr08_2020-T01_1089290.jpg</t>
  </si>
  <si>
    <t>DIRECTOR EJECUTIVO DE FOMENTO COOPERATIVO</t>
  </si>
  <si>
    <t>DIRECCIÓN EJECUTIVA DE FOMENTO COOPERATIVO</t>
  </si>
  <si>
    <t>adefc@agam.cdmx.gob.mx</t>
  </si>
  <si>
    <t>http://www.gamadero.gob.mx/GAM/Transparencia2020/A121/08/A121Fr08_2020-T01_988391.jpg</t>
  </si>
  <si>
    <t>SUBDIRECTOR DE CAPACITACION PARA EL DESARROLLO DE EMPRESAS SOCIALES EN LA D.E.F.C.</t>
  </si>
  <si>
    <t>adefcscdes@agam.cdmx.gob.mx</t>
  </si>
  <si>
    <t>http://www.gamadero.gob.mx/GAM/Transparencia2020/A121/08/A121Fr08_2020-T01_19010135.jpg</t>
  </si>
  <si>
    <t>SUBDIRECTOR DE FOMENTO COOPERATIVO EN LA D.E.F.C.</t>
  </si>
  <si>
    <t>adefcsfc@agam.cdmx.gob.mx</t>
  </si>
  <si>
    <t>http://www.gamadero.gob.mx/GAM/Transparencia2020/A121/08/A121Fr08_2020-T01_994608.jpg</t>
  </si>
  <si>
    <t>J.U.D. DE IMPLEMENTACION DE PROYECTOS COMUNITARIOS EN LA D.E.F.C.</t>
  </si>
  <si>
    <t>adefcjudipc@agam.cdmx.gob.mx</t>
  </si>
  <si>
    <t>http://www.gamadero.gob.mx/GAM/Transparencia2020/A121/08/A121Fr08_2020-T01_19010137.jpg</t>
  </si>
  <si>
    <t>J.U.D. DE VINCULACION CON EMPRESAS SOCIALES EN LA D.E.F.C.</t>
  </si>
  <si>
    <t>adefcjves@agam.cdmx.gob.mx</t>
  </si>
  <si>
    <t>http://www.gamadero.gob.mx/GAM/Transparencia2020/A121/08/A121Fr08_2020-T01_995911.jpg</t>
  </si>
  <si>
    <t>DIRECTOR EJECUTIVO DE TRANSPARENCIA ACCESO A LA INFORMACION Y PLANEACION DEL DESARROLLO</t>
  </si>
  <si>
    <t>DIRECCIÓN EJECUTIVA DE TRANSPARENCIA Y  ACCESO A LA INFORMACIÓN</t>
  </si>
  <si>
    <t>CENTRO CULTURAL FUTURAMA CALLE OTAVALO, ESQUINA AV</t>
  </si>
  <si>
    <t>adepepp@agam.cdmx.gob.mx</t>
  </si>
  <si>
    <t>http://www.gamadero.gob.mx/GAM/Transparencia2020/A121/08/A121Fr08_2020-T01_236990.jpg</t>
  </si>
  <si>
    <t>SUBDIRECTOR DE PLANEACION Y EVALUACION EN LA D.E.P.E.P.P</t>
  </si>
  <si>
    <t>http://www.gamadero.gob.mx/GAM/Transparencia2020/A121/08/A121Fr08_2020-T01_1089529.jpg</t>
  </si>
  <si>
    <t>J.U.D. DE EVALUACION DE PROGRAMAS EN LA D.E.P.E.P.P</t>
  </si>
  <si>
    <t>http://www.gamadero.gob.mx/GAM/Transparencia2020/A121/08/A121Fr08_2020-T01_19010141.jpg</t>
  </si>
  <si>
    <t>J.U.D. DE PROYECTOS ESPECIALES EN LA D.E.P.E.P.P</t>
  </si>
  <si>
    <t>http://www.gamadero.gob.mx/GAM/Transparencia2020/A121/08/A121Fr08_2020-T01_19010142.jpg</t>
  </si>
  <si>
    <t>SUBDIRECTOR DE LA UNIDAD DE TRANSPARENCIA EN LA ALCALDIA</t>
  </si>
  <si>
    <t>adepeppsoip@agam.cdmx.gob.mx</t>
  </si>
  <si>
    <t>http://www.gamadero.gob.mx/GAM/Transparencia2020/A121/08/A121Fr08_2020-T01_95136.jpg</t>
  </si>
  <si>
    <t>COORDINACION DEL PROGRAMA DE SUPERVISION A LA GESTION EN LA D.E.P.E.P.P</t>
  </si>
  <si>
    <t>http://www.gamadero.gob.mx/GAM/Transparencia2020/A121/08/A121Fr08_2020-T01_914419.jpg</t>
  </si>
  <si>
    <t>DIRECTOR EJECUTIVO DE MEJORA CONTINUA A LA GESTION GUBERNAMENTAL</t>
  </si>
  <si>
    <t>DIRECCIÓN EJECUTIVA DE MEJORA CONTINUA A LA GESTIÓN GUBERNAMENTAL</t>
  </si>
  <si>
    <t>ademcgg@agam.cdmx.gob.mx</t>
  </si>
  <si>
    <t>http://www.gamadero.gob.mx/GAM/Transparencia2020/A121/08/A121Fr08_2020-T01_235291.jpg</t>
  </si>
  <si>
    <t>COORDINACION DEL CENTRO DE SERVICIOS Y ATENCION CIUDADANA EN LA D.E.M.C.G.G.</t>
  </si>
  <si>
    <t>cesacgam@cdmx.gob.mx</t>
  </si>
  <si>
    <t>http://www.gamadero.gob.mx/GAM/Transparencia2020/A121/08/A121Fr08_2020-T01_237111.jpg</t>
  </si>
  <si>
    <t>COORDINACION DE VENTANILLA UNICA EN LA D.E.M.C.G.G.</t>
  </si>
  <si>
    <t>ademcggcvud@agam.cdmx.gob.mx</t>
  </si>
  <si>
    <t>http://www.gamadero.gob.mx/GAM/Transparencia2020/A121/08/A121Fr08_2020-T01_860382.jpg</t>
  </si>
  <si>
    <t>COORDINACION DE PLANEACION Y MODERNIZACION ADMINISTRATIVA EN LA D.E.M.C.G.G.</t>
  </si>
  <si>
    <t>ademcggcpma@agam.cdmx.gob.mx</t>
  </si>
  <si>
    <t>http://www.gamadero.gob.mx/GAM/Transparencia2020/A121/08/A121Fr08_2020-T01_831057.jpg</t>
  </si>
  <si>
    <t>J.U.D. DE ARQUITECTURA ORGANIZACIONAL  EN LA D.E.M.C.G.G.</t>
  </si>
  <si>
    <t>http://www.gamadero.gob.mx/GAM/Transparencia2020/A121/08/A121Fr08_2020-T01_1102914.jpg</t>
  </si>
  <si>
    <t>COORDINACION DE TECNOLOGIAS DE LA INFORMACION  EN LA D.E.M.C.G.G.</t>
  </si>
  <si>
    <t>ademcggcti@agam.cdmx.gob.mx</t>
  </si>
  <si>
    <t>http://www.gamadero.gob.mx/GAM/Transparencia2020/A121/08/A121Fr08_2020-T01_1088286.jpg</t>
  </si>
  <si>
    <t>J.U.D. DE DESARROLLO DE SISTEMAS EN LA D.E.M.C.G.G.</t>
  </si>
  <si>
    <t>ademcggjudds@agam.cdmx.gob.mx</t>
  </si>
  <si>
    <t>http://www.gamadero.gob.mx/GAM/Transparencia2020/A121/08/A121Fr08_2020-T01_1025846.jpg</t>
  </si>
  <si>
    <t>J.U.D. DE MANTENIMIENTO Y SOPORTE TECNICO EN LA D.E.M.C.G.G.</t>
  </si>
  <si>
    <t>ademcggjudmst@agam.cdmx.gob.mx</t>
  </si>
  <si>
    <t>http://www.gamadero.gob.mx/GAM/Transparencia2020/A121/08/A121Fr08_2020-T01_1091719.jpg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</si>
</sst>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7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NA21 2021"/>
    </sheetNames>
    <sheetDataSet>
      <sheetData sheetId="0">
        <row r="2">
          <cell r="E2">
            <v>1</v>
          </cell>
          <cell r="F2" t="str">
            <v>ALCALDE</v>
          </cell>
          <cell r="G2" t="str">
            <v>ALCALDÍA</v>
          </cell>
          <cell r="H2" t="str">
            <v>S</v>
          </cell>
          <cell r="I2">
            <v>47</v>
          </cell>
          <cell r="J2" t="str">
            <v>CF51030</v>
          </cell>
          <cell r="K2" t="str">
            <v>ALCALDE DE LA CDMX</v>
          </cell>
          <cell r="L2">
            <v>809895</v>
          </cell>
          <cell r="M2" t="str">
            <v>CHIGUIL</v>
          </cell>
          <cell r="N2" t="str">
            <v>FIGUEROA</v>
          </cell>
          <cell r="O2" t="str">
            <v>FRANCISCO</v>
          </cell>
          <cell r="P2" t="str">
            <v>CIFF611004TFA</v>
          </cell>
          <cell r="Q2" t="str">
            <v>M</v>
          </cell>
          <cell r="R2" t="str">
            <v>ACTIVA</v>
          </cell>
        </row>
        <row r="3">
          <cell r="E3">
            <v>2</v>
          </cell>
          <cell r="F3" t="str">
            <v>CONCEJAL</v>
          </cell>
          <cell r="G3" t="str">
            <v>CONCEJAL "A"</v>
          </cell>
          <cell r="H3" t="str">
            <v>CJ</v>
          </cell>
          <cell r="I3">
            <v>691</v>
          </cell>
          <cell r="J3" t="str">
            <v>CF69001</v>
          </cell>
          <cell r="K3" t="str">
            <v>CONCEJAL</v>
          </cell>
          <cell r="L3">
            <v>832598</v>
          </cell>
          <cell r="M3" t="str">
            <v>GOMEZ</v>
          </cell>
          <cell r="N3" t="str">
            <v>LANZAGORTA</v>
          </cell>
          <cell r="O3" t="str">
            <v>LORENA GABRIELA</v>
          </cell>
          <cell r="P3" t="str">
            <v>GOLL660810LI7</v>
          </cell>
          <cell r="Q3" t="str">
            <v>F</v>
          </cell>
          <cell r="R3" t="str">
            <v>ACTIVA</v>
          </cell>
        </row>
        <row r="4">
          <cell r="E4">
            <v>3</v>
          </cell>
          <cell r="F4" t="str">
            <v>CONCEJAL</v>
          </cell>
          <cell r="G4" t="str">
            <v>CONCEJAL "B"</v>
          </cell>
          <cell r="H4" t="str">
            <v>CJ</v>
          </cell>
          <cell r="I4">
            <v>691</v>
          </cell>
          <cell r="J4" t="str">
            <v>CF69001</v>
          </cell>
          <cell r="K4" t="str">
            <v>CONCEJAL</v>
          </cell>
          <cell r="L4">
            <v>845434</v>
          </cell>
          <cell r="M4" t="str">
            <v>HERNANDEZ</v>
          </cell>
          <cell r="N4" t="str">
            <v>ALLENDE</v>
          </cell>
          <cell r="O4" t="str">
            <v>MARTIN</v>
          </cell>
          <cell r="P4" t="str">
            <v>HEAM740702285</v>
          </cell>
          <cell r="Q4" t="str">
            <v>M</v>
          </cell>
          <cell r="R4" t="str">
            <v>ACTIVA</v>
          </cell>
        </row>
        <row r="5">
          <cell r="E5">
            <v>4</v>
          </cell>
          <cell r="F5" t="str">
            <v>CONCEJAL</v>
          </cell>
          <cell r="G5" t="str">
            <v>CONCEJAL "C"</v>
          </cell>
          <cell r="H5" t="str">
            <v>CJ</v>
          </cell>
          <cell r="I5">
            <v>691</v>
          </cell>
          <cell r="J5" t="str">
            <v>CF69001</v>
          </cell>
          <cell r="K5" t="str">
            <v>CONCEJAL</v>
          </cell>
          <cell r="L5">
            <v>1093417</v>
          </cell>
          <cell r="M5" t="str">
            <v>RAMOS</v>
          </cell>
          <cell r="N5" t="str">
            <v>CAJICA</v>
          </cell>
          <cell r="O5" t="str">
            <v>MAYRA LETICIA</v>
          </cell>
          <cell r="P5" t="str">
            <v>RACM950519HD6</v>
          </cell>
          <cell r="Q5" t="str">
            <v>F</v>
          </cell>
          <cell r="R5" t="str">
            <v>ACTIVA</v>
          </cell>
        </row>
        <row r="6">
          <cell r="E6">
            <v>5</v>
          </cell>
          <cell r="F6" t="str">
            <v>CONCEJAL</v>
          </cell>
          <cell r="G6" t="str">
            <v>CONCEJAL "D"</v>
          </cell>
          <cell r="H6" t="str">
            <v>CJ</v>
          </cell>
          <cell r="I6">
            <v>691</v>
          </cell>
          <cell r="J6" t="str">
            <v>CF69001</v>
          </cell>
          <cell r="K6" t="str">
            <v>CONCEJAL</v>
          </cell>
          <cell r="L6">
            <v>1093428</v>
          </cell>
          <cell r="M6" t="str">
            <v>ALFARO</v>
          </cell>
          <cell r="N6" t="str">
            <v>REYES</v>
          </cell>
          <cell r="O6" t="str">
            <v>JESUS ADRIAN</v>
          </cell>
          <cell r="P6" t="str">
            <v>AARJ851206RM3</v>
          </cell>
          <cell r="Q6" t="str">
            <v>M</v>
          </cell>
          <cell r="R6" t="str">
            <v>ACTIVA</v>
          </cell>
        </row>
        <row r="7">
          <cell r="E7">
            <v>6</v>
          </cell>
          <cell r="F7" t="str">
            <v>CONCEJAL</v>
          </cell>
          <cell r="G7" t="str">
            <v>CONCEJAL "E"</v>
          </cell>
          <cell r="H7" t="str">
            <v>CJ</v>
          </cell>
          <cell r="I7">
            <v>691</v>
          </cell>
          <cell r="J7" t="str">
            <v>CF69001</v>
          </cell>
          <cell r="K7" t="str">
            <v>CONCEJAL</v>
          </cell>
          <cell r="L7">
            <v>1145336</v>
          </cell>
          <cell r="M7" t="str">
            <v>CEDILLO</v>
          </cell>
          <cell r="N7" t="str">
            <v>SOLLANO</v>
          </cell>
          <cell r="O7" t="str">
            <v>ARMANDO</v>
          </cell>
          <cell r="P7" t="str">
            <v>CESA530313892</v>
          </cell>
          <cell r="Q7" t="str">
            <v>M</v>
          </cell>
          <cell r="R7" t="str">
            <v>ACTIVA</v>
          </cell>
        </row>
        <row r="8">
          <cell r="E8">
            <v>7</v>
          </cell>
          <cell r="F8" t="str">
            <v>CONCEJAL</v>
          </cell>
          <cell r="G8" t="str">
            <v>CONCEJAL "F"</v>
          </cell>
          <cell r="H8" t="str">
            <v>CJ</v>
          </cell>
          <cell r="I8">
            <v>691</v>
          </cell>
          <cell r="J8" t="str">
            <v>CF69001</v>
          </cell>
          <cell r="K8" t="str">
            <v>CONCEJAL</v>
          </cell>
          <cell r="L8">
            <v>1086097</v>
          </cell>
          <cell r="M8" t="str">
            <v>CUATETA</v>
          </cell>
          <cell r="N8" t="str">
            <v>VEGA</v>
          </cell>
          <cell r="O8" t="str">
            <v>JAQUELINE</v>
          </cell>
          <cell r="P8" t="str">
            <v>CUVJ840612262</v>
          </cell>
          <cell r="Q8" t="str">
            <v>F</v>
          </cell>
          <cell r="R8" t="str">
            <v>ACTIVA</v>
          </cell>
        </row>
        <row r="9">
          <cell r="E9">
            <v>8</v>
          </cell>
          <cell r="F9" t="str">
            <v>CONCEJAL</v>
          </cell>
          <cell r="G9" t="str">
            <v>CONCEJAL "G"</v>
          </cell>
          <cell r="H9" t="str">
            <v>CJ</v>
          </cell>
          <cell r="I9">
            <v>691</v>
          </cell>
          <cell r="J9" t="str">
            <v>CF69001</v>
          </cell>
          <cell r="K9" t="str">
            <v>CONCEJAL</v>
          </cell>
          <cell r="L9">
            <v>896738</v>
          </cell>
          <cell r="M9" t="str">
            <v>FLORES</v>
          </cell>
          <cell r="N9" t="str">
            <v>SANCHEZ</v>
          </cell>
          <cell r="O9" t="str">
            <v>MARIA ELENA</v>
          </cell>
          <cell r="P9" t="str">
            <v>FOSE590507SY1</v>
          </cell>
          <cell r="Q9" t="str">
            <v>F</v>
          </cell>
          <cell r="R9" t="str">
            <v>ACTIVA</v>
          </cell>
        </row>
        <row r="10">
          <cell r="E10">
            <v>9</v>
          </cell>
          <cell r="F10" t="str">
            <v>CONCEJAL</v>
          </cell>
          <cell r="G10" t="str">
            <v>CONCEJAL "H"</v>
          </cell>
          <cell r="H10" t="str">
            <v>CJ</v>
          </cell>
          <cell r="I10">
            <v>691</v>
          </cell>
          <cell r="J10" t="str">
            <v>CF69001</v>
          </cell>
          <cell r="K10" t="str">
            <v>CONCEJAL</v>
          </cell>
          <cell r="L10">
            <v>1145337</v>
          </cell>
          <cell r="M10" t="str">
            <v>LOPEZ</v>
          </cell>
          <cell r="N10" t="str">
            <v>MORAN</v>
          </cell>
          <cell r="O10" t="str">
            <v>DAVID ALEJANDRO</v>
          </cell>
          <cell r="P10" t="str">
            <v>LOMD9302037R4</v>
          </cell>
          <cell r="Q10" t="str">
            <v>M</v>
          </cell>
          <cell r="R10" t="str">
            <v>ACTIVA</v>
          </cell>
        </row>
        <row r="11">
          <cell r="E11">
            <v>10</v>
          </cell>
          <cell r="F11" t="str">
            <v>CONCEJAL</v>
          </cell>
          <cell r="G11" t="str">
            <v>CONCEJAL "I"</v>
          </cell>
          <cell r="H11" t="str">
            <v>CJ</v>
          </cell>
          <cell r="I11">
            <v>691</v>
          </cell>
          <cell r="J11" t="str">
            <v>CF69001</v>
          </cell>
          <cell r="K11" t="str">
            <v>CONCEJAL</v>
          </cell>
          <cell r="L11">
            <v>1145338</v>
          </cell>
          <cell r="M11" t="str">
            <v>MOORE</v>
          </cell>
          <cell r="N11" t="str">
            <v>ARIAS</v>
          </cell>
          <cell r="O11" t="str">
            <v>MARIANA ETHEL</v>
          </cell>
          <cell r="P11" t="str">
            <v>MOAM980915P46</v>
          </cell>
          <cell r="Q11" t="str">
            <v>F</v>
          </cell>
          <cell r="R11" t="str">
            <v>ACTIVA</v>
          </cell>
        </row>
        <row r="12">
          <cell r="E12">
            <v>11</v>
          </cell>
          <cell r="F12" t="str">
            <v>CONCEJAL</v>
          </cell>
          <cell r="G12" t="str">
            <v>CONCEJAL "J"</v>
          </cell>
          <cell r="H12" t="str">
            <v>CJ</v>
          </cell>
          <cell r="I12">
            <v>691</v>
          </cell>
          <cell r="J12" t="str">
            <v>CF69001</v>
          </cell>
          <cell r="K12" t="str">
            <v>CONCEJAL</v>
          </cell>
          <cell r="L12">
            <v>1145340</v>
          </cell>
          <cell r="M12" t="str">
            <v>VARGAS</v>
          </cell>
          <cell r="N12" t="str">
            <v>SANCHEZ</v>
          </cell>
          <cell r="O12" t="str">
            <v>ALAN CRISTIAN</v>
          </cell>
          <cell r="P12" t="str">
            <v>VASA840208VD7</v>
          </cell>
          <cell r="Q12" t="str">
            <v>M</v>
          </cell>
          <cell r="R12" t="str">
            <v>ACTIVA</v>
          </cell>
        </row>
        <row r="13">
          <cell r="E13">
            <v>12</v>
          </cell>
          <cell r="F13" t="str">
            <v>LIDER COORDINACION DE PROYECTOS "B" EN LA ALCALDIA</v>
          </cell>
          <cell r="G13" t="str">
            <v xml:space="preserve">LÍDER COORDINADOR DE PROYECTOS DE CONTROL Y GESTIÓN DE DOCUMENTOS </v>
          </cell>
          <cell r="H13" t="str">
            <v>L</v>
          </cell>
          <cell r="I13">
            <v>24</v>
          </cell>
          <cell r="J13" t="str">
            <v>CF21036</v>
          </cell>
          <cell r="K13" t="str">
            <v>LIDER COORDINADOR DE PROYECTOS "B"</v>
          </cell>
          <cell r="L13">
            <v>1089284</v>
          </cell>
          <cell r="M13" t="str">
            <v>CASTRO</v>
          </cell>
          <cell r="N13" t="str">
            <v>CARBAJAL</v>
          </cell>
          <cell r="O13" t="str">
            <v>DANIELA ALEJANDRA</v>
          </cell>
          <cell r="P13" t="str">
            <v>CACD940830J34</v>
          </cell>
          <cell r="Q13" t="str">
            <v>F</v>
          </cell>
          <cell r="R13" t="str">
            <v>ACTIVA</v>
          </cell>
        </row>
        <row r="14">
          <cell r="E14">
            <v>13</v>
          </cell>
          <cell r="F14" t="str">
            <v>COORDINADOR DE ASESORES EN LA ALCALDIA</v>
          </cell>
          <cell r="G14" t="str">
            <v>COORDINACIÓN DE ASESORES</v>
          </cell>
          <cell r="H14" t="str">
            <v>S</v>
          </cell>
          <cell r="I14">
            <v>44</v>
          </cell>
          <cell r="J14" t="str">
            <v>CF51047</v>
          </cell>
          <cell r="K14" t="str">
            <v>COORDINADOR C1</v>
          </cell>
          <cell r="L14">
            <v>19009827</v>
          </cell>
          <cell r="M14" t="str">
            <v>VACANTE</v>
          </cell>
          <cell r="N14" t="str">
            <v>VACANTE</v>
          </cell>
          <cell r="O14" t="str">
            <v>VACANTE</v>
          </cell>
          <cell r="P14" t="str">
            <v>VACANTE</v>
          </cell>
          <cell r="Q14" t="str">
            <v>VACANTE</v>
          </cell>
          <cell r="R14" t="str">
            <v>VACANTE</v>
          </cell>
        </row>
        <row r="15">
          <cell r="E15">
            <v>14</v>
          </cell>
          <cell r="F15" t="str">
            <v>ASESOR DEL ALCALDE "A" EN LA ALCALDIA</v>
          </cell>
          <cell r="G15" t="str">
            <v>ASESOR "A"</v>
          </cell>
          <cell r="H15" t="str">
            <v>M</v>
          </cell>
          <cell r="I15">
            <v>39</v>
          </cell>
          <cell r="J15" t="str">
            <v>CF01066</v>
          </cell>
          <cell r="K15" t="str">
            <v>ASESOR A</v>
          </cell>
          <cell r="L15">
            <v>19009828</v>
          </cell>
          <cell r="M15" t="str">
            <v>VACANTE</v>
          </cell>
          <cell r="N15" t="str">
            <v>VACANTE</v>
          </cell>
          <cell r="O15" t="str">
            <v>VACANTE</v>
          </cell>
          <cell r="P15" t="str">
            <v>VACANTE</v>
          </cell>
          <cell r="Q15" t="str">
            <v>VACANTE</v>
          </cell>
          <cell r="R15" t="str">
            <v>VACANTE</v>
          </cell>
        </row>
        <row r="16">
          <cell r="E16">
            <v>15</v>
          </cell>
          <cell r="F16" t="str">
            <v>ASESOR DEL ALCALDE "A" EN LA ALCALDIA</v>
          </cell>
          <cell r="G16" t="str">
            <v>ASESOR "B"</v>
          </cell>
          <cell r="H16" t="str">
            <v>M</v>
          </cell>
          <cell r="I16">
            <v>39</v>
          </cell>
          <cell r="J16" t="str">
            <v>CF01066</v>
          </cell>
          <cell r="K16" t="str">
            <v>ASESOR A2</v>
          </cell>
          <cell r="L16">
            <v>898225</v>
          </cell>
          <cell r="M16" t="str">
            <v>VILLEGAS</v>
          </cell>
          <cell r="N16" t="str">
            <v>RIVERA</v>
          </cell>
          <cell r="O16" t="str">
            <v>MAURICIO</v>
          </cell>
          <cell r="P16" t="str">
            <v>VIRM750922DR0</v>
          </cell>
          <cell r="Q16" t="str">
            <v>M</v>
          </cell>
          <cell r="R16" t="str">
            <v>ACTIVA</v>
          </cell>
        </row>
        <row r="17">
          <cell r="E17">
            <v>16</v>
          </cell>
          <cell r="F17" t="str">
            <v>ASESOR DEL ALCALDE "B" EN LA ALCALDIA</v>
          </cell>
          <cell r="G17" t="str">
            <v>ASESOR "C"</v>
          </cell>
          <cell r="H17" t="str">
            <v>M</v>
          </cell>
          <cell r="I17">
            <v>40</v>
          </cell>
          <cell r="J17" t="str">
            <v>CF01063</v>
          </cell>
          <cell r="K17" t="str">
            <v>ASESOR "A"</v>
          </cell>
          <cell r="L17">
            <v>238018</v>
          </cell>
          <cell r="M17" t="str">
            <v>ALVARADO</v>
          </cell>
          <cell r="N17" t="str">
            <v>MORALES</v>
          </cell>
          <cell r="O17" t="str">
            <v>FRANCISCO JAVIER</v>
          </cell>
          <cell r="P17" t="str">
            <v>AAMF6312292D8</v>
          </cell>
          <cell r="Q17" t="str">
            <v>M</v>
          </cell>
          <cell r="R17" t="str">
            <v>ACTIVA</v>
          </cell>
        </row>
        <row r="18">
          <cell r="E18">
            <v>17</v>
          </cell>
          <cell r="F18" t="str">
            <v>ASESOR DEL ALCALDE "B" EN LA ALCALDIA</v>
          </cell>
          <cell r="G18" t="str">
            <v>ASESOR "D"</v>
          </cell>
          <cell r="H18" t="str">
            <v>M</v>
          </cell>
          <cell r="I18">
            <v>40</v>
          </cell>
          <cell r="J18" t="str">
            <v>CF01063</v>
          </cell>
          <cell r="K18" t="str">
            <v>ASESOR "A"</v>
          </cell>
          <cell r="L18">
            <v>831739</v>
          </cell>
          <cell r="M18" t="str">
            <v>OCAMPO</v>
          </cell>
          <cell r="N18" t="str">
            <v>DIAZ</v>
          </cell>
          <cell r="O18" t="str">
            <v>MARCOS GREGORIO</v>
          </cell>
          <cell r="P18" t="str">
            <v>OADM600312TS4</v>
          </cell>
          <cell r="Q18" t="str">
            <v>M</v>
          </cell>
          <cell r="R18" t="str">
            <v>ACTIVA</v>
          </cell>
        </row>
        <row r="19">
          <cell r="E19">
            <v>18</v>
          </cell>
          <cell r="F19" t="str">
            <v>SECRETARIO PARTICULAR DEL ALCALDE</v>
          </cell>
          <cell r="G19" t="str">
            <v xml:space="preserve">SECRETARÍA PARTICULAR </v>
          </cell>
          <cell r="H19" t="str">
            <v>M</v>
          </cell>
          <cell r="I19">
            <v>40</v>
          </cell>
          <cell r="J19" t="str">
            <v>CF01098</v>
          </cell>
          <cell r="K19" t="str">
            <v>SECRETARIO PARTICULAR</v>
          </cell>
          <cell r="L19">
            <v>19009820</v>
          </cell>
          <cell r="M19" t="str">
            <v>VACANTE</v>
          </cell>
          <cell r="N19" t="str">
            <v>VACANTE</v>
          </cell>
          <cell r="O19" t="str">
            <v>VACANTE</v>
          </cell>
          <cell r="P19" t="str">
            <v>VACANTE</v>
          </cell>
          <cell r="Q19" t="str">
            <v>VACANTE</v>
          </cell>
          <cell r="R19" t="str">
            <v>VACANTE</v>
          </cell>
        </row>
        <row r="20">
          <cell r="E20">
            <v>19</v>
          </cell>
          <cell r="F20" t="str">
            <v>J.U.D. DE CONTROL DE AGENDA Y LOGÍSTICA</v>
          </cell>
          <cell r="G20" t="str">
            <v xml:space="preserve">JUD DE CONTROL DE AGENDA Y LOGÍSTICA </v>
          </cell>
          <cell r="H20" t="str">
            <v>M</v>
          </cell>
          <cell r="I20">
            <v>25</v>
          </cell>
          <cell r="J20" t="str">
            <v>CF01062</v>
          </cell>
          <cell r="K20" t="str">
            <v>JEFE DE UNIDAD DEPARTAMENTAL "A"</v>
          </cell>
          <cell r="L20">
            <v>19011837</v>
          </cell>
          <cell r="M20" t="str">
            <v>VACANTE</v>
          </cell>
          <cell r="N20" t="str">
            <v>VACANTE</v>
          </cell>
          <cell r="O20" t="str">
            <v>VACANTE</v>
          </cell>
          <cell r="P20" t="str">
            <v>VACANTE</v>
          </cell>
          <cell r="Q20" t="str">
            <v>VACANTE</v>
          </cell>
          <cell r="R20" t="str">
            <v>VACANTE</v>
          </cell>
        </row>
        <row r="21">
          <cell r="E21">
            <v>20</v>
          </cell>
          <cell r="F21" t="str">
            <v>J.U.D. DE CORRESPONDENCIA Y ARCHIVO</v>
          </cell>
          <cell r="G21" t="str">
            <v xml:space="preserve">JUD DE CORRESPONDENCIA Y ARCHIVO </v>
          </cell>
          <cell r="H21" t="str">
            <v>M</v>
          </cell>
          <cell r="I21">
            <v>25</v>
          </cell>
          <cell r="J21" t="str">
            <v>CF01062</v>
          </cell>
          <cell r="K21" t="str">
            <v>JEFE DE UNIDAD DEPARTAMENTAL "A"</v>
          </cell>
          <cell r="L21">
            <v>1090063</v>
          </cell>
          <cell r="M21" t="str">
            <v>MONTES</v>
          </cell>
          <cell r="N21" t="str">
            <v>LOPEZ</v>
          </cell>
          <cell r="O21" t="str">
            <v>MAURO ALEJANDRO</v>
          </cell>
          <cell r="P21" t="str">
            <v>MOLM720318N2A</v>
          </cell>
          <cell r="Q21" t="str">
            <v>M</v>
          </cell>
          <cell r="R21" t="str">
            <v>ACTIVA</v>
          </cell>
        </row>
        <row r="22">
          <cell r="E22">
            <v>21</v>
          </cell>
          <cell r="F22" t="str">
            <v>DIRECCION EJECUTIVA DE COMUNICACION SOCIAL E IMAGEN INSTITUCIONAL EN LA ALCALDIA</v>
          </cell>
          <cell r="G22" t="str">
            <v>DIRECCIÓN EJECUTIVA DE COMUNICACIÓN SOCIAL E IMAGEN INSTITUCIONAL</v>
          </cell>
          <cell r="H22" t="str">
            <v>S</v>
          </cell>
          <cell r="I22">
            <v>42</v>
          </cell>
          <cell r="J22" t="str">
            <v>CF52006</v>
          </cell>
          <cell r="K22" t="str">
            <v>DIRECTOR EJECUTIVO "A"</v>
          </cell>
          <cell r="L22">
            <v>1091285</v>
          </cell>
          <cell r="M22" t="str">
            <v>GUTIERREZ</v>
          </cell>
          <cell r="N22" t="str">
            <v>HERNANDEZ</v>
          </cell>
          <cell r="O22" t="str">
            <v>TANIA JAQUELIN</v>
          </cell>
          <cell r="P22" t="str">
            <v>GUHT900812I29</v>
          </cell>
          <cell r="Q22" t="str">
            <v>F</v>
          </cell>
          <cell r="R22" t="str">
            <v>ACTIVA</v>
          </cell>
        </row>
        <row r="23">
          <cell r="E23">
            <v>22</v>
          </cell>
          <cell r="F23" t="str">
            <v>J.U.D. DE COMUNICACION SOCIAL EN LA ALCALDIA</v>
          </cell>
          <cell r="G23" t="str">
            <v>JUD DE COMUNICACIÓN SOCIAL</v>
          </cell>
          <cell r="H23" t="str">
            <v>M</v>
          </cell>
          <cell r="I23">
            <v>25</v>
          </cell>
          <cell r="J23" t="str">
            <v>CF01062</v>
          </cell>
          <cell r="K23" t="str">
            <v>JEFE DE UNIDAD DEPARTAMENTAL "A"</v>
          </cell>
          <cell r="L23">
            <v>1100871</v>
          </cell>
          <cell r="M23" t="str">
            <v>RODRIGUEZ</v>
          </cell>
          <cell r="N23" t="str">
            <v>FLORES</v>
          </cell>
          <cell r="O23" t="str">
            <v>JOSE MANUEL</v>
          </cell>
          <cell r="P23" t="str">
            <v>ROFM940613863</v>
          </cell>
          <cell r="Q23" t="str">
            <v>M</v>
          </cell>
          <cell r="R23" t="str">
            <v>ACTIVA</v>
          </cell>
        </row>
        <row r="24">
          <cell r="E24">
            <v>23</v>
          </cell>
          <cell r="F24" t="str">
            <v>J.U.D. DE ESTRATEGIA DE MEDIOS EN LA ALCALDIA</v>
          </cell>
          <cell r="G24" t="str">
            <v>JUD DE ESTRATEGIA DE MEDIOS</v>
          </cell>
          <cell r="H24" t="str">
            <v>M</v>
          </cell>
          <cell r="I24">
            <v>25</v>
          </cell>
          <cell r="J24" t="str">
            <v>CF01062</v>
          </cell>
          <cell r="K24" t="str">
            <v>JEFE DE UNIDAD DEPARTAMENTAL "A"</v>
          </cell>
          <cell r="L24">
            <v>1091703</v>
          </cell>
          <cell r="M24" t="str">
            <v>ALCALA</v>
          </cell>
          <cell r="N24" t="str">
            <v>BARRERA</v>
          </cell>
          <cell r="O24" t="str">
            <v>GABRIEL ANGEL</v>
          </cell>
          <cell r="P24" t="str">
            <v>AABG641114HM2</v>
          </cell>
          <cell r="Q24" t="str">
            <v>M</v>
          </cell>
          <cell r="R24" t="str">
            <v>ACTIVA</v>
          </cell>
        </row>
        <row r="25">
          <cell r="E25">
            <v>24</v>
          </cell>
          <cell r="F25" t="str">
            <v>J.U.D. DE DESARROLLO Y MANEJO DE IMAGEN INSTITUCIONAL EN LA ALCALDIA</v>
          </cell>
          <cell r="G25" t="str">
            <v>JUD DE DESARROLLO Y MANEJO DE IMAGEN INSTITUCIONAL</v>
          </cell>
          <cell r="H25" t="str">
            <v>M</v>
          </cell>
          <cell r="I25">
            <v>25</v>
          </cell>
          <cell r="J25" t="str">
            <v>CF01062</v>
          </cell>
          <cell r="K25" t="str">
            <v>JEFE DE UNIDAD DEPARTAMENTAL "A"</v>
          </cell>
          <cell r="L25">
            <v>19009826</v>
          </cell>
          <cell r="M25" t="str">
            <v>VACANTE</v>
          </cell>
          <cell r="N25" t="str">
            <v>VACANTE</v>
          </cell>
          <cell r="O25" t="str">
            <v>VACANTE</v>
          </cell>
          <cell r="P25" t="str">
            <v>VACANTE</v>
          </cell>
          <cell r="Q25" t="str">
            <v>VACANTE</v>
          </cell>
          <cell r="R25" t="str">
            <v>VACANTE</v>
          </cell>
        </row>
        <row r="26">
          <cell r="E26">
            <v>25</v>
          </cell>
          <cell r="F26" t="str">
            <v>DIRECTOR GENERAL DE ASUNTOS JURIDICOS Y DE GOBIERNO</v>
          </cell>
          <cell r="G26" t="str">
            <v>DIRECCIÓN GENERAL DE ASUNTOS JURÍDICOS Y DE GOBIERNO</v>
          </cell>
          <cell r="H26" t="str">
            <v>S</v>
          </cell>
          <cell r="I26">
            <v>45</v>
          </cell>
          <cell r="J26" t="str">
            <v>CF52003</v>
          </cell>
          <cell r="K26" t="str">
            <v>DIRECTOR GENERAL "B"</v>
          </cell>
          <cell r="L26">
            <v>859778</v>
          </cell>
          <cell r="M26" t="str">
            <v>ROJAS</v>
          </cell>
          <cell r="N26" t="str">
            <v>SERAFIN</v>
          </cell>
          <cell r="O26" t="str">
            <v>ENRIQUE RODRIGO</v>
          </cell>
          <cell r="P26" t="str">
            <v>ROSE800205QP4</v>
          </cell>
          <cell r="Q26" t="str">
            <v>M</v>
          </cell>
          <cell r="R26" t="str">
            <v>ACTIVA</v>
          </cell>
        </row>
        <row r="27">
          <cell r="E27">
            <v>26</v>
          </cell>
          <cell r="F27" t="str">
            <v>ENLACE "B" EN LA D.G.A.J.G.</v>
          </cell>
          <cell r="G27" t="str">
            <v>ENLACE DE SEGUIMIENTO A ASUNTOS LEGALES "A"</v>
          </cell>
          <cell r="H27" t="str">
            <v>K</v>
          </cell>
          <cell r="I27">
            <v>21</v>
          </cell>
          <cell r="J27" t="str">
            <v>CF21043</v>
          </cell>
          <cell r="K27" t="str">
            <v>ENLACE "B"</v>
          </cell>
          <cell r="L27">
            <v>19009837</v>
          </cell>
          <cell r="M27" t="str">
            <v>VACANTE</v>
          </cell>
          <cell r="N27" t="str">
            <v>VACANTE</v>
          </cell>
          <cell r="O27" t="str">
            <v>VACANTE</v>
          </cell>
          <cell r="P27" t="str">
            <v>VACANTE</v>
          </cell>
          <cell r="Q27" t="str">
            <v>VACANTE</v>
          </cell>
          <cell r="R27" t="str">
            <v>VACANTE</v>
          </cell>
        </row>
        <row r="28">
          <cell r="E28">
            <v>27</v>
          </cell>
          <cell r="F28" t="str">
            <v>ENLACE "B" EN LA D.G.A.J.G.</v>
          </cell>
          <cell r="G28" t="str">
            <v>ENLACE DE SEGUIMIENTO A ASUNTOS LEGALES "B"</v>
          </cell>
          <cell r="H28" t="str">
            <v>K</v>
          </cell>
          <cell r="I28">
            <v>21</v>
          </cell>
          <cell r="J28" t="str">
            <v>CF21043</v>
          </cell>
          <cell r="K28" t="str">
            <v>ENLACE "B"</v>
          </cell>
          <cell r="L28">
            <v>751743</v>
          </cell>
          <cell r="M28" t="str">
            <v>MACOCO</v>
          </cell>
          <cell r="N28" t="str">
            <v>MEJIA</v>
          </cell>
          <cell r="O28" t="str">
            <v>MONICA GABRIELA</v>
          </cell>
          <cell r="P28" t="str">
            <v>MAMM711230GR1</v>
          </cell>
          <cell r="Q28" t="str">
            <v>F</v>
          </cell>
          <cell r="R28" t="str">
            <v>ACTIVA</v>
          </cell>
        </row>
        <row r="29">
          <cell r="E29">
            <v>28</v>
          </cell>
          <cell r="F29" t="str">
            <v>ENLACE "B" EN LA D.G.A.J.G.</v>
          </cell>
          <cell r="G29" t="str">
            <v>ENLACE DE SEGUIMIENTO A ASUNTOS LEGALES "C"</v>
          </cell>
          <cell r="H29" t="str">
            <v>K</v>
          </cell>
          <cell r="I29">
            <v>21</v>
          </cell>
          <cell r="J29" t="str">
            <v>CF21043</v>
          </cell>
          <cell r="K29" t="str">
            <v>ENLACE "B"</v>
          </cell>
          <cell r="L29">
            <v>19009864</v>
          </cell>
          <cell r="M29" t="str">
            <v>VACANTE</v>
          </cell>
          <cell r="N29" t="str">
            <v>VACANTE</v>
          </cell>
          <cell r="O29" t="str">
            <v>VACANTE</v>
          </cell>
          <cell r="P29" t="str">
            <v>VACANTE</v>
          </cell>
          <cell r="Q29" t="str">
            <v>VACANTE</v>
          </cell>
          <cell r="R29" t="str">
            <v>VACANTE</v>
          </cell>
        </row>
        <row r="30">
          <cell r="E30">
            <v>29</v>
          </cell>
          <cell r="F30" t="str">
            <v>LIDER COORDINACION DE PROYECTOS "B" EN LA D.G.A.J.G.</v>
          </cell>
          <cell r="G30" t="str">
            <v>LIDER COORD. DE PROY.DE CONTROL DE GESTIÓN DE ASUNTOS JURÍDICOS Y DE GOBIERNO</v>
          </cell>
          <cell r="H30" t="str">
            <v>L</v>
          </cell>
          <cell r="I30">
            <v>24</v>
          </cell>
          <cell r="J30" t="str">
            <v>CF21036</v>
          </cell>
          <cell r="K30" t="str">
            <v>LIDER COORDINADOR DE PROYECTOS "B"</v>
          </cell>
          <cell r="L30">
            <v>1089594</v>
          </cell>
          <cell r="M30" t="str">
            <v>PIMENTEL</v>
          </cell>
          <cell r="N30" t="str">
            <v>REYES</v>
          </cell>
          <cell r="O30" t="str">
            <v>SHEILA YULIANA</v>
          </cell>
          <cell r="P30" t="str">
            <v>PIRS9301195CA</v>
          </cell>
          <cell r="Q30" t="str">
            <v>F</v>
          </cell>
          <cell r="R30" t="str">
            <v>ACTIVA</v>
          </cell>
        </row>
        <row r="31">
          <cell r="E31">
            <v>30</v>
          </cell>
          <cell r="F31" t="str">
            <v>COORDINADOR DE CONTROL Y SEGUIMIENTO DE ASUNTOS JURIDICOS Y DE GOBIERNO</v>
          </cell>
          <cell r="G31" t="str">
            <v>COORD. DE CONTROL Y SEGUIMIENTO DE ASUNTOS JURÍDICOS Y DE GOBIERNO</v>
          </cell>
          <cell r="H31" t="str">
            <v>M</v>
          </cell>
          <cell r="I31">
            <v>34</v>
          </cell>
          <cell r="J31" t="str">
            <v>CF01045</v>
          </cell>
          <cell r="K31" t="str">
            <v>COORDINADOR "B"</v>
          </cell>
          <cell r="L31">
            <v>1090683</v>
          </cell>
          <cell r="M31" t="str">
            <v>LOPEZ</v>
          </cell>
          <cell r="N31" t="str">
            <v>ESCAMILLA</v>
          </cell>
          <cell r="O31" t="str">
            <v>ANDREA LEYDA</v>
          </cell>
          <cell r="P31" t="str">
            <v>LOEA9503233TA</v>
          </cell>
          <cell r="Q31" t="str">
            <v>M</v>
          </cell>
          <cell r="R31" t="str">
            <v>ACTIVA</v>
          </cell>
        </row>
        <row r="32">
          <cell r="E32">
            <v>31</v>
          </cell>
          <cell r="F32" t="str">
            <v>ENLACE "B" EN LA D.G.A.J.G.</v>
          </cell>
          <cell r="G32" t="str">
            <v>ENLACE DE SEGUIMIENTO A PROCEDIMIENTOS ADMINISTRATIVOS</v>
          </cell>
          <cell r="H32" t="str">
            <v>K</v>
          </cell>
          <cell r="I32">
            <v>21</v>
          </cell>
          <cell r="J32" t="str">
            <v>CF21043</v>
          </cell>
          <cell r="K32" t="str">
            <v>ENLACE "B"</v>
          </cell>
          <cell r="L32">
            <v>1142188</v>
          </cell>
          <cell r="M32" t="str">
            <v>LARA</v>
          </cell>
          <cell r="N32" t="str">
            <v>SEGURA</v>
          </cell>
          <cell r="O32" t="str">
            <v>YUNKEL</v>
          </cell>
          <cell r="P32" t="str">
            <v>LASY980916UG4</v>
          </cell>
          <cell r="Q32" t="str">
            <v>M</v>
          </cell>
          <cell r="R32" t="str">
            <v>ACTIVA</v>
          </cell>
        </row>
        <row r="33">
          <cell r="E33">
            <v>32</v>
          </cell>
          <cell r="F33" t="str">
            <v>DIRECTOR DE ASUNTOS JURÍDICOS</v>
          </cell>
          <cell r="G33" t="str">
            <v>DIRECCIÓN DE ASUNTOS JURÍDICOS</v>
          </cell>
          <cell r="H33" t="str">
            <v>M</v>
          </cell>
          <cell r="I33">
            <v>40</v>
          </cell>
          <cell r="J33" t="str">
            <v>CF01043</v>
          </cell>
          <cell r="K33" t="str">
            <v>DIRECTOR "B"</v>
          </cell>
          <cell r="L33">
            <v>1111787</v>
          </cell>
          <cell r="M33" t="str">
            <v>PEDRO</v>
          </cell>
          <cell r="N33" t="str">
            <v>GUTIERREZ</v>
          </cell>
          <cell r="O33" t="str">
            <v>CARLOS ALBERTO</v>
          </cell>
          <cell r="P33" t="str">
            <v>PEGC770611118</v>
          </cell>
          <cell r="Q33" t="str">
            <v>M</v>
          </cell>
          <cell r="R33" t="str">
            <v>ACTIVA</v>
          </cell>
        </row>
        <row r="34">
          <cell r="E34">
            <v>33</v>
          </cell>
          <cell r="F34" t="str">
            <v>ENLACE "A" EN LA D.G.A.J.G.</v>
          </cell>
          <cell r="G34" t="str">
            <v>ENLACE DE ASESORÍA JURÍDICA "A"</v>
          </cell>
          <cell r="H34" t="str">
            <v>K</v>
          </cell>
          <cell r="I34">
            <v>20</v>
          </cell>
          <cell r="J34" t="str">
            <v>CF21044</v>
          </cell>
          <cell r="K34" t="str">
            <v>ENLACE "A"</v>
          </cell>
          <cell r="L34">
            <v>19009858</v>
          </cell>
          <cell r="M34" t="str">
            <v>VACANTE</v>
          </cell>
          <cell r="N34" t="str">
            <v>VACANTE</v>
          </cell>
          <cell r="O34" t="str">
            <v>VACANTE</v>
          </cell>
          <cell r="P34" t="str">
            <v>VACANTE</v>
          </cell>
          <cell r="Q34" t="str">
            <v>VACANTE</v>
          </cell>
          <cell r="R34" t="str">
            <v>VACANTE</v>
          </cell>
        </row>
        <row r="35">
          <cell r="E35">
            <v>34</v>
          </cell>
          <cell r="F35" t="str">
            <v>ENLACE "A" EN LA D.G.A.J.G.</v>
          </cell>
          <cell r="G35" t="str">
            <v>ENLACE DE ASESORÍA JURÍDICA "B"</v>
          </cell>
          <cell r="H35" t="str">
            <v>K</v>
          </cell>
          <cell r="I35">
            <v>20</v>
          </cell>
          <cell r="J35" t="str">
            <v>CF21044</v>
          </cell>
          <cell r="K35" t="str">
            <v>ENLACE "A"</v>
          </cell>
          <cell r="L35">
            <v>19009859</v>
          </cell>
          <cell r="M35" t="str">
            <v>VACANTE</v>
          </cell>
          <cell r="N35" t="str">
            <v>VACANTE</v>
          </cell>
          <cell r="O35" t="str">
            <v>VACANTE</v>
          </cell>
          <cell r="P35" t="str">
            <v>VACANTE</v>
          </cell>
          <cell r="Q35" t="str">
            <v>VACANTE</v>
          </cell>
          <cell r="R35" t="str">
            <v>VACANTE</v>
          </cell>
        </row>
        <row r="36">
          <cell r="E36">
            <v>35</v>
          </cell>
          <cell r="F36" t="str">
            <v>ENLACE "A" EN LA D.G.A.J.G.</v>
          </cell>
          <cell r="G36" t="str">
            <v>ENLACE DE ASESORÍA JURÍDICA "C"</v>
          </cell>
          <cell r="H36" t="str">
            <v>K</v>
          </cell>
          <cell r="I36">
            <v>20</v>
          </cell>
          <cell r="J36" t="str">
            <v>CF21044</v>
          </cell>
          <cell r="K36" t="str">
            <v>ENLACE "A"</v>
          </cell>
          <cell r="L36">
            <v>19009860</v>
          </cell>
          <cell r="M36" t="str">
            <v>VACANTE</v>
          </cell>
          <cell r="N36" t="str">
            <v>VACANTE</v>
          </cell>
          <cell r="O36" t="str">
            <v>VACANTE</v>
          </cell>
          <cell r="P36" t="str">
            <v>VACANTE</v>
          </cell>
          <cell r="Q36" t="str">
            <v>VACANTE</v>
          </cell>
          <cell r="R36" t="str">
            <v>VACANTE</v>
          </cell>
        </row>
        <row r="37">
          <cell r="E37">
            <v>36</v>
          </cell>
          <cell r="F37" t="str">
            <v>SUBDIRECTOR JURIDICO EN LA D.G.A.J.G.</v>
          </cell>
          <cell r="G37" t="str">
            <v xml:space="preserve">SUBDIRECCIÓN JURÍDICA </v>
          </cell>
          <cell r="H37" t="str">
            <v>M</v>
          </cell>
          <cell r="I37">
            <v>32</v>
          </cell>
          <cell r="J37" t="str">
            <v>CF01047</v>
          </cell>
          <cell r="K37" t="str">
            <v>SUBDIRECTOR "B"</v>
          </cell>
          <cell r="L37">
            <v>1013298</v>
          </cell>
          <cell r="M37" t="str">
            <v>MOLINA</v>
          </cell>
          <cell r="N37" t="str">
            <v>ALCANTARA</v>
          </cell>
          <cell r="O37" t="str">
            <v>JAVIER EDUARDO</v>
          </cell>
          <cell r="P37" t="str">
            <v>MOAJ930703B6A</v>
          </cell>
          <cell r="Q37" t="str">
            <v>M</v>
          </cell>
          <cell r="R37" t="str">
            <v>ACTIVA</v>
          </cell>
        </row>
        <row r="38">
          <cell r="E38">
            <v>37</v>
          </cell>
          <cell r="F38" t="str">
            <v>ENLACE "A" EN LA D.G.A.J.G.</v>
          </cell>
          <cell r="G38" t="str">
            <v>ENLACE DE DEFENSORÍA JURÍDICA "A"</v>
          </cell>
          <cell r="H38" t="str">
            <v>K</v>
          </cell>
          <cell r="I38">
            <v>20</v>
          </cell>
          <cell r="J38" t="str">
            <v>CF21044</v>
          </cell>
          <cell r="K38" t="str">
            <v>ENLACE "A"</v>
          </cell>
          <cell r="L38">
            <v>895468</v>
          </cell>
          <cell r="M38" t="str">
            <v>BOLAÃ‘OS</v>
          </cell>
          <cell r="N38" t="str">
            <v>MORA</v>
          </cell>
          <cell r="O38" t="str">
            <v>JOSE LUIS</v>
          </cell>
          <cell r="P38" t="str">
            <v>BOML6310254S9</v>
          </cell>
          <cell r="Q38" t="str">
            <v>M</v>
          </cell>
          <cell r="R38" t="str">
            <v>ACTIVA</v>
          </cell>
        </row>
        <row r="39">
          <cell r="E39">
            <v>38</v>
          </cell>
          <cell r="F39" t="str">
            <v>ENLACE "A" EN LA D.G.A.J.G.</v>
          </cell>
          <cell r="G39" t="str">
            <v>ENLACE DE DEFENSORÍA JURÍDICA "B"</v>
          </cell>
          <cell r="H39" t="str">
            <v>K</v>
          </cell>
          <cell r="I39">
            <v>20</v>
          </cell>
          <cell r="J39" t="str">
            <v>CF21044</v>
          </cell>
          <cell r="K39" t="str">
            <v>ENLACE "A"</v>
          </cell>
          <cell r="L39">
            <v>19009874</v>
          </cell>
          <cell r="M39" t="str">
            <v>VACANTE</v>
          </cell>
          <cell r="N39" t="str">
            <v>VACANTE</v>
          </cell>
          <cell r="O39" t="str">
            <v>VACANTE</v>
          </cell>
          <cell r="P39" t="str">
            <v>VACANTE</v>
          </cell>
          <cell r="Q39" t="str">
            <v>VACANTE</v>
          </cell>
          <cell r="R39" t="str">
            <v>VACANTE</v>
          </cell>
        </row>
        <row r="40">
          <cell r="E40">
            <v>39</v>
          </cell>
          <cell r="F40" t="str">
            <v>ENLACE "A" EN LA D.G.A.J.G.</v>
          </cell>
          <cell r="G40" t="str">
            <v>ENLACE DE DEFENSORÍA JURÍDICA "C"</v>
          </cell>
          <cell r="H40" t="str">
            <v>K</v>
          </cell>
          <cell r="I40">
            <v>20</v>
          </cell>
          <cell r="J40" t="str">
            <v>CF21044</v>
          </cell>
          <cell r="K40" t="str">
            <v>ENLACE "A"</v>
          </cell>
          <cell r="L40">
            <v>1093430</v>
          </cell>
          <cell r="M40" t="str">
            <v>BERNAL</v>
          </cell>
          <cell r="N40" t="str">
            <v>CASTAÃ‘EDA</v>
          </cell>
          <cell r="O40" t="str">
            <v>TANYA ITZEL</v>
          </cell>
          <cell r="P40" t="str">
            <v>BECT940722P31</v>
          </cell>
          <cell r="Q40" t="str">
            <v>F</v>
          </cell>
          <cell r="R40" t="str">
            <v>ACTIVA</v>
          </cell>
        </row>
        <row r="41">
          <cell r="E41">
            <v>40</v>
          </cell>
          <cell r="F41" t="str">
            <v>J.U.D. DE ASUNTOS LEGALES EN LA D.G.A.J.G.</v>
          </cell>
          <cell r="G41" t="str">
            <v>JUD DE ASUNTOS LEGALES</v>
          </cell>
          <cell r="H41" t="str">
            <v>M</v>
          </cell>
          <cell r="I41">
            <v>27</v>
          </cell>
          <cell r="J41" t="str">
            <v>CF01061</v>
          </cell>
          <cell r="K41" t="str">
            <v>JEFE DE UNIDAD DEPARTAMENTAL "B"</v>
          </cell>
          <cell r="L41">
            <v>1110923</v>
          </cell>
          <cell r="M41" t="str">
            <v>VERA</v>
          </cell>
          <cell r="N41" t="str">
            <v>CRUZ</v>
          </cell>
          <cell r="O41" t="str">
            <v>CHRISTOPHER ENRIQUE</v>
          </cell>
          <cell r="P41" t="str">
            <v>VECC950704HH0</v>
          </cell>
          <cell r="Q41" t="str">
            <v>M</v>
          </cell>
          <cell r="R41" t="str">
            <v>ACTIVA</v>
          </cell>
        </row>
        <row r="42">
          <cell r="E42">
            <v>41</v>
          </cell>
          <cell r="F42" t="str">
            <v>J.U.D. DE DICTAMINACION DE INSTRUMENTOS JURIDICOS EN LA D.G.A.J.G.</v>
          </cell>
          <cell r="G42" t="str">
            <v>JUD DE DICTAMINACIÓN DE INSTRUMENTOS JURIDICOS</v>
          </cell>
          <cell r="H42" t="str">
            <v>M</v>
          </cell>
          <cell r="I42">
            <v>27</v>
          </cell>
          <cell r="J42" t="str">
            <v>CF01061</v>
          </cell>
          <cell r="K42" t="str">
            <v>JEFE DE UNIDAD DEPARTAMENTAL "B"</v>
          </cell>
          <cell r="L42">
            <v>1088481</v>
          </cell>
          <cell r="M42" t="str">
            <v>CAZARES</v>
          </cell>
          <cell r="N42" t="str">
            <v>FLORES</v>
          </cell>
          <cell r="O42" t="str">
            <v>GERARDO ERICK</v>
          </cell>
          <cell r="P42" t="str">
            <v>CAFG880302RU4</v>
          </cell>
          <cell r="Q42" t="str">
            <v>M</v>
          </cell>
          <cell r="R42" t="str">
            <v>ACTIVA</v>
          </cell>
        </row>
        <row r="43">
          <cell r="E43">
            <v>42</v>
          </cell>
          <cell r="F43" t="str">
            <v>J.U.D. DE LO CONSULTIVO Y CONTROL TERRITORIAL EN LA D.G.A.J.G.</v>
          </cell>
          <cell r="G43" t="str">
            <v>JUD DE LO CONSULTIVO Y CONTROL TERRITORIAL</v>
          </cell>
          <cell r="H43" t="str">
            <v>M</v>
          </cell>
          <cell r="I43">
            <v>27</v>
          </cell>
          <cell r="J43" t="str">
            <v>CF01061</v>
          </cell>
          <cell r="K43" t="str">
            <v>JEFE DE UNIDAD DEPARTAMENTAL "B"</v>
          </cell>
          <cell r="L43">
            <v>1011936</v>
          </cell>
          <cell r="M43" t="str">
            <v>CORREA</v>
          </cell>
          <cell r="N43" t="str">
            <v>GONZALEZ</v>
          </cell>
          <cell r="O43" t="str">
            <v>ELIZA</v>
          </cell>
          <cell r="P43" t="str">
            <v>COGX880318FG3</v>
          </cell>
          <cell r="Q43" t="str">
            <v>F</v>
          </cell>
          <cell r="R43" t="str">
            <v>ACTIVA</v>
          </cell>
        </row>
        <row r="44">
          <cell r="E44">
            <v>43</v>
          </cell>
          <cell r="F44" t="str">
            <v>DIRECTOR DE VIGILANCIA Y VERIFICACIONES</v>
          </cell>
          <cell r="G44" t="str">
            <v>DIRECCIÓN DE VIGILANCIA Y VERIFICACIONES</v>
          </cell>
          <cell r="H44" t="str">
            <v>M</v>
          </cell>
          <cell r="I44">
            <v>39</v>
          </cell>
          <cell r="J44" t="str">
            <v>CF01044</v>
          </cell>
          <cell r="K44" t="str">
            <v>DIRECTOR "A"</v>
          </cell>
          <cell r="L44">
            <v>1091499</v>
          </cell>
          <cell r="M44" t="str">
            <v>LOPEZ</v>
          </cell>
          <cell r="N44" t="str">
            <v>MARTINEZ</v>
          </cell>
          <cell r="O44" t="str">
            <v>AUREA MELINA</v>
          </cell>
          <cell r="P44" t="str">
            <v>LOMA760607TU1</v>
          </cell>
          <cell r="Q44" t="str">
            <v>F</v>
          </cell>
          <cell r="R44" t="str">
            <v>ACTIVA</v>
          </cell>
        </row>
        <row r="45">
          <cell r="E45">
            <v>44</v>
          </cell>
          <cell r="F45" t="str">
            <v>SUBDIRECTOR DE VERIFICACION EN LA D.G.A.J.G.</v>
          </cell>
          <cell r="G45" t="str">
            <v>SUBDIRECCIÓN DE VERIFICACIÓN, MONITOREO Y SELECCIÓN</v>
          </cell>
          <cell r="H45" t="str">
            <v>M</v>
          </cell>
          <cell r="I45">
            <v>32</v>
          </cell>
          <cell r="J45" t="str">
            <v>CF01047</v>
          </cell>
          <cell r="K45" t="str">
            <v>SUBDIRECTOR "B"</v>
          </cell>
          <cell r="L45">
            <v>1110540</v>
          </cell>
          <cell r="M45" t="str">
            <v>RODRIGUEZ</v>
          </cell>
          <cell r="N45" t="str">
            <v>MOTA</v>
          </cell>
          <cell r="O45" t="str">
            <v>ARIANNA LIBERTAD</v>
          </cell>
          <cell r="P45" t="str">
            <v>ROMA860508JI6</v>
          </cell>
          <cell r="Q45" t="str">
            <v>F</v>
          </cell>
          <cell r="R45" t="str">
            <v>ACTIVA</v>
          </cell>
        </row>
        <row r="46">
          <cell r="E46">
            <v>45</v>
          </cell>
          <cell r="F46" t="str">
            <v>ENLACE "B" EN LA D.G.A.J.G.</v>
          </cell>
          <cell r="G46" t="str">
            <v>ENLACE DE SEGUIMIENTO A VERIFICACIONES "A"</v>
          </cell>
          <cell r="H46" t="str">
            <v>K</v>
          </cell>
          <cell r="I46">
            <v>21</v>
          </cell>
          <cell r="J46" t="str">
            <v>CF21043</v>
          </cell>
          <cell r="K46" t="str">
            <v>ENLACE "B"</v>
          </cell>
          <cell r="L46">
            <v>1101265</v>
          </cell>
          <cell r="M46" t="str">
            <v>DEL MORAL</v>
          </cell>
          <cell r="N46" t="str">
            <v>CRUZ</v>
          </cell>
          <cell r="O46" t="str">
            <v>EFREN</v>
          </cell>
          <cell r="P46" t="str">
            <v>MOCE6204216E0</v>
          </cell>
          <cell r="Q46" t="str">
            <v>M</v>
          </cell>
          <cell r="R46" t="str">
            <v>ACTIVA</v>
          </cell>
        </row>
        <row r="47">
          <cell r="E47">
            <v>46</v>
          </cell>
          <cell r="F47" t="str">
            <v>ENLACE "B" EN LA D.G.A.J.G.</v>
          </cell>
          <cell r="G47" t="str">
            <v>ENLACE DE SEGUIMIENTO A VERIFICACIONES "B"</v>
          </cell>
          <cell r="H47" t="str">
            <v>K</v>
          </cell>
          <cell r="I47">
            <v>21</v>
          </cell>
          <cell r="J47" t="str">
            <v>CF21043</v>
          </cell>
          <cell r="K47" t="str">
            <v>ENLACE "B"</v>
          </cell>
          <cell r="L47">
            <v>1091553</v>
          </cell>
          <cell r="M47" t="str">
            <v>MARTINEZ</v>
          </cell>
          <cell r="N47" t="str">
            <v>GUERRERO</v>
          </cell>
          <cell r="O47" t="str">
            <v>RUBEN</v>
          </cell>
          <cell r="P47" t="str">
            <v>MAGR8112079Y3</v>
          </cell>
          <cell r="Q47" t="str">
            <v>M</v>
          </cell>
          <cell r="R47" t="str">
            <v>ACTIVA</v>
          </cell>
        </row>
        <row r="48">
          <cell r="E48">
            <v>47</v>
          </cell>
          <cell r="F48" t="str">
            <v>ENLACE "B" EN LA D.G.A.J.G.</v>
          </cell>
          <cell r="G48" t="str">
            <v>ENLACE DE SEGUIMIENTO A VERIFICACIONES "C"</v>
          </cell>
          <cell r="H48" t="str">
            <v>K</v>
          </cell>
          <cell r="I48">
            <v>21</v>
          </cell>
          <cell r="J48" t="str">
            <v>CF21043</v>
          </cell>
          <cell r="K48" t="str">
            <v>ENLACE "B"</v>
          </cell>
          <cell r="L48">
            <v>1091259</v>
          </cell>
          <cell r="M48" t="str">
            <v>BUENDIA</v>
          </cell>
          <cell r="N48" t="str">
            <v>DELGADILLO</v>
          </cell>
          <cell r="O48" t="str">
            <v>MARIO ALBERTO</v>
          </cell>
          <cell r="P48" t="str">
            <v>BUDM710825M4A</v>
          </cell>
          <cell r="Q48" t="str">
            <v>M</v>
          </cell>
          <cell r="R48" t="str">
            <v>ACTIVA</v>
          </cell>
        </row>
        <row r="49">
          <cell r="E49">
            <v>48</v>
          </cell>
          <cell r="F49" t="str">
            <v>J.U.D. DE PROGRAMAS DE VERIFICACION EN LA D.G.A.J.G.</v>
          </cell>
          <cell r="G49" t="str">
            <v xml:space="preserve">JUD DE PROGRAMAS DE VERIFICACIÓN </v>
          </cell>
          <cell r="H49" t="str">
            <v>M</v>
          </cell>
          <cell r="I49">
            <v>27</v>
          </cell>
          <cell r="J49" t="str">
            <v>CF01061</v>
          </cell>
          <cell r="K49" t="str">
            <v>JEFE DE UNIDAD DEPARTAMENTAL "B"</v>
          </cell>
          <cell r="L49">
            <v>1090770</v>
          </cell>
          <cell r="M49" t="str">
            <v>AVILA</v>
          </cell>
          <cell r="N49" t="str">
            <v>ARREOLA</v>
          </cell>
          <cell r="O49" t="str">
            <v>PAOLA OSIRIS</v>
          </cell>
          <cell r="P49" t="str">
            <v>AIAP850629FG3</v>
          </cell>
          <cell r="Q49" t="str">
            <v>F</v>
          </cell>
          <cell r="R49" t="str">
            <v>ACTIVA</v>
          </cell>
        </row>
        <row r="50">
          <cell r="E50">
            <v>49</v>
          </cell>
          <cell r="F50" t="str">
            <v>J.U.D. DE MONITOREO Y SELECCIÓN</v>
          </cell>
          <cell r="G50" t="str">
            <v xml:space="preserve">JUD DE MONITOREO Y SELECCIÓN </v>
          </cell>
          <cell r="H50" t="str">
            <v>M</v>
          </cell>
          <cell r="I50">
            <v>25</v>
          </cell>
          <cell r="J50" t="str">
            <v>CF01062</v>
          </cell>
          <cell r="K50" t="str">
            <v>JEFE DE UNIDAD DEPARTAMENTAL "A"</v>
          </cell>
          <cell r="L50">
            <v>1091715</v>
          </cell>
          <cell r="M50" t="str">
            <v>CRESPO</v>
          </cell>
          <cell r="N50" t="str">
            <v>GUTIERREZ</v>
          </cell>
          <cell r="O50" t="str">
            <v>LUIS ENRIQUE</v>
          </cell>
          <cell r="P50" t="str">
            <v>CEGL920623H59</v>
          </cell>
          <cell r="Q50" t="str">
            <v>M</v>
          </cell>
          <cell r="R50" t="str">
            <v>ACTIVA</v>
          </cell>
        </row>
        <row r="51">
          <cell r="E51">
            <v>50</v>
          </cell>
          <cell r="F51" t="str">
            <v>SUBDIRECTOR DE VIGILANCIA E INFRACCIONES</v>
          </cell>
          <cell r="G51" t="str">
            <v xml:space="preserve">SUBDIRECCIÓN DE VIGILANCIA E INFRACCIONES </v>
          </cell>
          <cell r="H51" t="str">
            <v>M</v>
          </cell>
          <cell r="I51">
            <v>29</v>
          </cell>
          <cell r="J51" t="str">
            <v>CF01048</v>
          </cell>
          <cell r="K51" t="str">
            <v>SUBDIRECTOR "A"</v>
          </cell>
          <cell r="L51">
            <v>1110275</v>
          </cell>
          <cell r="M51" t="str">
            <v>LANCETA</v>
          </cell>
          <cell r="N51" t="str">
            <v>HEREDIA</v>
          </cell>
          <cell r="O51" t="str">
            <v>ADRIAN JON ANDER</v>
          </cell>
          <cell r="P51" t="str">
            <v>LAHA8605195I2</v>
          </cell>
          <cell r="Q51" t="str">
            <v>M</v>
          </cell>
          <cell r="R51" t="str">
            <v>ACTIVA</v>
          </cell>
        </row>
        <row r="52">
          <cell r="E52">
            <v>51</v>
          </cell>
          <cell r="F52" t="str">
            <v>ENLACE "B" EN LA D.G.A.J.G.</v>
          </cell>
          <cell r="G52" t="str">
            <v>ENLACE DE SEGUIMIENTO A VIGILANCIA</v>
          </cell>
          <cell r="H52" t="str">
            <v>K</v>
          </cell>
          <cell r="I52">
            <v>21</v>
          </cell>
          <cell r="J52" t="str">
            <v>CF21043</v>
          </cell>
          <cell r="K52" t="str">
            <v>ENLACE "B"</v>
          </cell>
          <cell r="L52">
            <v>1101018</v>
          </cell>
          <cell r="M52" t="str">
            <v>MONTER</v>
          </cell>
          <cell r="N52" t="str">
            <v>GUTIERREZ</v>
          </cell>
          <cell r="O52" t="str">
            <v>LAURA IMELDA</v>
          </cell>
          <cell r="P52" t="str">
            <v>MOGL700703FH9</v>
          </cell>
          <cell r="Q52" t="str">
            <v>F</v>
          </cell>
          <cell r="R52" t="str">
            <v>ACTIVA</v>
          </cell>
        </row>
        <row r="53">
          <cell r="E53">
            <v>52</v>
          </cell>
          <cell r="F53" t="str">
            <v>ENLACE "B" EN LA D.G.A.J.G.</v>
          </cell>
          <cell r="G53" t="str">
            <v>ENLACE DE SEGUIMIENTO A INFRACCIONES</v>
          </cell>
          <cell r="H53" t="str">
            <v>K</v>
          </cell>
          <cell r="I53">
            <v>21</v>
          </cell>
          <cell r="J53" t="str">
            <v>CF21043</v>
          </cell>
          <cell r="K53" t="str">
            <v>ENLACE "B"</v>
          </cell>
          <cell r="L53">
            <v>1097276</v>
          </cell>
          <cell r="M53" t="str">
            <v>ESPINOZA</v>
          </cell>
          <cell r="N53" t="str">
            <v>CABALLERO</v>
          </cell>
          <cell r="O53" t="str">
            <v>PABLO ADRIAN</v>
          </cell>
          <cell r="P53" t="str">
            <v>EICP890629N47</v>
          </cell>
          <cell r="Q53" t="str">
            <v>M</v>
          </cell>
          <cell r="R53" t="str">
            <v>ACTIVA</v>
          </cell>
        </row>
        <row r="54">
          <cell r="E54">
            <v>53</v>
          </cell>
          <cell r="F54" t="str">
            <v>J.U.D. CALIFICADORA DE INFRACCIONES EN LA D.G.A.J.G.</v>
          </cell>
          <cell r="G54" t="str">
            <v xml:space="preserve">JUD CALIFICADORA DE INFRACCIONES </v>
          </cell>
          <cell r="H54" t="str">
            <v>M</v>
          </cell>
          <cell r="I54">
            <v>27</v>
          </cell>
          <cell r="J54" t="str">
            <v>CF01061</v>
          </cell>
          <cell r="K54" t="str">
            <v>JEFE DE UNIDAD DEPARTAMENTAL "B"</v>
          </cell>
          <cell r="L54">
            <v>1107612</v>
          </cell>
          <cell r="M54" t="str">
            <v>RAMIREZ</v>
          </cell>
          <cell r="N54" t="str">
            <v>HERNANDEZ</v>
          </cell>
          <cell r="O54" t="str">
            <v>ROBERTO</v>
          </cell>
          <cell r="P54" t="str">
            <v>RAHR610219FD7</v>
          </cell>
          <cell r="Q54" t="str">
            <v>F</v>
          </cell>
          <cell r="R54" t="str">
            <v>ACTIVA</v>
          </cell>
        </row>
        <row r="55">
          <cell r="E55">
            <v>54</v>
          </cell>
          <cell r="F55" t="str">
            <v>J.U.D. DE VIGILANCIA ADMINISTRATIVA</v>
          </cell>
          <cell r="G55" t="str">
            <v xml:space="preserve">JUD DE VIGILANCIA ADMINISTRATIVA </v>
          </cell>
          <cell r="H55" t="str">
            <v>M</v>
          </cell>
          <cell r="I55">
            <v>25</v>
          </cell>
          <cell r="J55" t="str">
            <v>CF01062</v>
          </cell>
          <cell r="K55" t="str">
            <v>JEFE DE UNIDAD DEPARTAMENTAL "A"</v>
          </cell>
          <cell r="L55">
            <v>1090675</v>
          </cell>
          <cell r="M55" t="str">
            <v>ORTIZ</v>
          </cell>
          <cell r="N55" t="str">
            <v>ESPINOSA</v>
          </cell>
          <cell r="O55" t="str">
            <v>RICARDO</v>
          </cell>
          <cell r="P55" t="str">
            <v>OIER710212N71</v>
          </cell>
          <cell r="Q55" t="str">
            <v>M</v>
          </cell>
          <cell r="R55" t="str">
            <v>ACTIVA</v>
          </cell>
        </row>
        <row r="56">
          <cell r="E56">
            <v>55</v>
          </cell>
          <cell r="F56" t="str">
            <v>DIRECTOR DE GOBIERNO</v>
          </cell>
          <cell r="G56" t="str">
            <v>DIRECCIÓN DE GOBIERNO</v>
          </cell>
          <cell r="H56" t="str">
            <v>M</v>
          </cell>
          <cell r="I56">
            <v>40</v>
          </cell>
          <cell r="J56" t="str">
            <v>CF01043</v>
          </cell>
          <cell r="K56" t="str">
            <v>DIRECTOR "B"</v>
          </cell>
          <cell r="L56">
            <v>814033</v>
          </cell>
          <cell r="M56" t="str">
            <v>RAMIREZ</v>
          </cell>
          <cell r="N56" t="str">
            <v>ROMERO</v>
          </cell>
          <cell r="O56" t="str">
            <v>ALVARO</v>
          </cell>
          <cell r="P56" t="str">
            <v>RARA640606GN1</v>
          </cell>
          <cell r="Q56" t="str">
            <v>M</v>
          </cell>
          <cell r="R56" t="str">
            <v>ACTIVA</v>
          </cell>
        </row>
        <row r="57">
          <cell r="E57">
            <v>56</v>
          </cell>
          <cell r="F57" t="str">
            <v>ENLACE "A" EN LA D.G.A.J.G.</v>
          </cell>
          <cell r="G57" t="str">
            <v xml:space="preserve">ENLACE DE INFORMACIÓN LEGAL </v>
          </cell>
          <cell r="H57" t="str">
            <v>K</v>
          </cell>
          <cell r="I57">
            <v>20</v>
          </cell>
          <cell r="J57" t="str">
            <v>CF21044</v>
          </cell>
          <cell r="K57" t="str">
            <v>ENLACE "A"</v>
          </cell>
          <cell r="L57">
            <v>911879</v>
          </cell>
          <cell r="M57" t="str">
            <v>SOTO</v>
          </cell>
          <cell r="N57" t="str">
            <v>VAZQUEZ</v>
          </cell>
          <cell r="O57" t="str">
            <v>LEONARDO</v>
          </cell>
          <cell r="P57" t="str">
            <v>SOVL8011308L3</v>
          </cell>
          <cell r="Q57" t="str">
            <v>M</v>
          </cell>
          <cell r="R57" t="str">
            <v>ACTIVA</v>
          </cell>
        </row>
        <row r="58">
          <cell r="E58">
            <v>57</v>
          </cell>
          <cell r="F58" t="str">
            <v>ENLACE "A" EN LA D.G.A.J.G.</v>
          </cell>
          <cell r="G58" t="str">
            <v>ENLACE DE CONTROL Y SEGUIMIENTO A CONSULTAS</v>
          </cell>
          <cell r="H58" t="str">
            <v>K</v>
          </cell>
          <cell r="I58">
            <v>20</v>
          </cell>
          <cell r="J58" t="str">
            <v>CF21044</v>
          </cell>
          <cell r="K58" t="str">
            <v>ENLACE "A"</v>
          </cell>
          <cell r="L58">
            <v>19009843</v>
          </cell>
          <cell r="M58" t="str">
            <v>VACANTE</v>
          </cell>
          <cell r="N58" t="str">
            <v>VACANTE</v>
          </cell>
          <cell r="O58" t="str">
            <v>VACANTE</v>
          </cell>
          <cell r="P58" t="str">
            <v>VACANTE</v>
          </cell>
          <cell r="Q58" t="str">
            <v>VACANTE</v>
          </cell>
          <cell r="R58" t="str">
            <v>VACANTE</v>
          </cell>
        </row>
        <row r="59">
          <cell r="E59">
            <v>58</v>
          </cell>
          <cell r="F59" t="str">
            <v>SUBDIRECTOR DE GOBIERNO EN LA D.G.A.J.G.</v>
          </cell>
          <cell r="G59" t="str">
            <v>SUBDIRECCIÓN DE GOBIERNO</v>
          </cell>
          <cell r="H59" t="str">
            <v>M</v>
          </cell>
          <cell r="I59">
            <v>32</v>
          </cell>
          <cell r="J59" t="str">
            <v>CF01047</v>
          </cell>
          <cell r="K59" t="str">
            <v>SUBDIRECTOR "B"</v>
          </cell>
          <cell r="L59">
            <v>1087301</v>
          </cell>
          <cell r="M59" t="str">
            <v>VILLEGAS</v>
          </cell>
          <cell r="N59" t="str">
            <v>ORTEGA</v>
          </cell>
          <cell r="O59" t="str">
            <v>ALFREDO</v>
          </cell>
          <cell r="P59" t="str">
            <v>VIOA821205KJ0</v>
          </cell>
          <cell r="Q59" t="str">
            <v>M</v>
          </cell>
          <cell r="R59" t="str">
            <v>ACTIVA</v>
          </cell>
        </row>
        <row r="60">
          <cell r="E60">
            <v>59</v>
          </cell>
          <cell r="F60" t="str">
            <v>ENLACE "A" EN LA D.G.A.J.G.</v>
          </cell>
          <cell r="G60" t="str">
            <v>ENLACE DE CANALIZACIÓN DE DEMANDA  EN MATERIA DE GOBIERNO "A"</v>
          </cell>
          <cell r="H60" t="str">
            <v>K</v>
          </cell>
          <cell r="I60">
            <v>20</v>
          </cell>
          <cell r="J60" t="str">
            <v>CF21044</v>
          </cell>
          <cell r="K60" t="str">
            <v>ENLACE "A"</v>
          </cell>
          <cell r="L60">
            <v>19009845</v>
          </cell>
          <cell r="M60" t="str">
            <v>VACANTE</v>
          </cell>
          <cell r="N60" t="str">
            <v>VACANTE</v>
          </cell>
          <cell r="O60" t="str">
            <v>VACANTE</v>
          </cell>
          <cell r="P60" t="str">
            <v>VACANTE</v>
          </cell>
          <cell r="Q60" t="str">
            <v>VACANTE</v>
          </cell>
          <cell r="R60" t="str">
            <v>VACANTE</v>
          </cell>
        </row>
        <row r="61">
          <cell r="E61">
            <v>60</v>
          </cell>
          <cell r="F61" t="str">
            <v>ENLACE "A" EN LA D.G.A.J.G.</v>
          </cell>
          <cell r="G61" t="str">
            <v>ENLACE DE CANALIZACIÓN DE DEMANDA EN MATERIA DE GOBIERNO "B"</v>
          </cell>
          <cell r="H61" t="str">
            <v>K</v>
          </cell>
          <cell r="I61">
            <v>20</v>
          </cell>
          <cell r="J61" t="str">
            <v>CF21044</v>
          </cell>
          <cell r="K61" t="str">
            <v>ENLACE "A"</v>
          </cell>
          <cell r="L61">
            <v>1012986</v>
          </cell>
          <cell r="M61" t="str">
            <v>BARILLAS</v>
          </cell>
          <cell r="N61" t="str">
            <v>MORENO</v>
          </cell>
          <cell r="O61" t="str">
            <v>HEAVEN LEIGH</v>
          </cell>
          <cell r="P61" t="str">
            <v>BAMH940223925</v>
          </cell>
          <cell r="Q61" t="str">
            <v>M</v>
          </cell>
          <cell r="R61" t="str">
            <v>ACTIVA</v>
          </cell>
        </row>
        <row r="62">
          <cell r="E62">
            <v>61</v>
          </cell>
          <cell r="F62" t="str">
            <v>ENLACE "A" EN LA D.G.A.J.G.</v>
          </cell>
          <cell r="G62" t="str">
            <v>ENLACE DE CANALIZACIÓN DE DEMANDA EN MATERIA DE GOBIERNO "C"</v>
          </cell>
          <cell r="H62" t="str">
            <v>K</v>
          </cell>
          <cell r="I62">
            <v>20</v>
          </cell>
          <cell r="J62" t="str">
            <v>CF21044</v>
          </cell>
          <cell r="K62" t="str">
            <v>ENLACE "A"</v>
          </cell>
          <cell r="L62">
            <v>1009849</v>
          </cell>
          <cell r="M62" t="str">
            <v>LOZANO</v>
          </cell>
          <cell r="N62" t="str">
            <v>DELGADO</v>
          </cell>
          <cell r="O62" t="str">
            <v>JORGE DE JESUS</v>
          </cell>
          <cell r="P62" t="str">
            <v>LODJ7412013D8</v>
          </cell>
          <cell r="Q62" t="str">
            <v>M</v>
          </cell>
          <cell r="R62" t="str">
            <v>ACTIVA</v>
          </cell>
        </row>
        <row r="63">
          <cell r="E63">
            <v>62</v>
          </cell>
          <cell r="F63" t="str">
            <v>J.U.D. DE GIROS MERCANTILES Y ESPECTACULOS PUBLICOS EN LA D.G.A.J.G.</v>
          </cell>
          <cell r="G63" t="str">
            <v>JUD DE GIROS MERCANTILES Y ESPECTÁCULOS PÚBLICOS</v>
          </cell>
          <cell r="H63" t="str">
            <v>M</v>
          </cell>
          <cell r="I63">
            <v>27</v>
          </cell>
          <cell r="J63" t="str">
            <v>CF01061</v>
          </cell>
          <cell r="K63" t="str">
            <v>JEFE DE UNIDAD DEPARTAMENTAL "B"</v>
          </cell>
          <cell r="L63">
            <v>1090070</v>
          </cell>
          <cell r="M63" t="str">
            <v>VEGA</v>
          </cell>
          <cell r="N63" t="str">
            <v>HERRERA</v>
          </cell>
          <cell r="O63" t="str">
            <v>YESIKA LILIAN</v>
          </cell>
          <cell r="P63" t="str">
            <v>VEHY781123DP1</v>
          </cell>
          <cell r="Q63" t="str">
            <v>F</v>
          </cell>
          <cell r="R63" t="str">
            <v>ACTIVA</v>
          </cell>
        </row>
        <row r="64">
          <cell r="E64">
            <v>63</v>
          </cell>
          <cell r="F64" t="str">
            <v>J.U.D. DE PANTEONES Y JUNTAS DE RECLUTAMIENTO EN LA D.G.A.J.G.</v>
          </cell>
          <cell r="G64" t="str">
            <v>JUD DE PANTEONES Y JUNTAS DE RECLUTAMIENTO</v>
          </cell>
          <cell r="H64" t="str">
            <v>M</v>
          </cell>
          <cell r="I64">
            <v>27</v>
          </cell>
          <cell r="J64" t="str">
            <v>CF01061</v>
          </cell>
          <cell r="K64" t="str">
            <v>JEFE DE UNIDAD DEPARTAMENTAL "B"</v>
          </cell>
          <cell r="L64">
            <v>877317</v>
          </cell>
          <cell r="M64" t="str">
            <v>SARMIENTO</v>
          </cell>
          <cell r="N64" t="str">
            <v>SANTILLAN</v>
          </cell>
          <cell r="O64" t="str">
            <v>ALMA DELIA</v>
          </cell>
          <cell r="P64" t="str">
            <v>SASA6702131E3</v>
          </cell>
          <cell r="Q64" t="str">
            <v>F</v>
          </cell>
          <cell r="R64" t="str">
            <v>ACTIVA</v>
          </cell>
        </row>
        <row r="65">
          <cell r="E65">
            <v>64</v>
          </cell>
          <cell r="F65" t="str">
            <v>J.U.D. DE CONTROL VEHICULAR EN LA D.G.A.J.G.</v>
          </cell>
          <cell r="G65" t="str">
            <v>JUD DE CONTROL VEHICULAR</v>
          </cell>
          <cell r="H65" t="str">
            <v>M</v>
          </cell>
          <cell r="I65">
            <v>27</v>
          </cell>
          <cell r="J65" t="str">
            <v>CF01061</v>
          </cell>
          <cell r="K65" t="str">
            <v>JEFE DE UNIDAD DEPARTAMENTAL "B"</v>
          </cell>
          <cell r="L65">
            <v>1089532</v>
          </cell>
          <cell r="M65" t="str">
            <v>GUZMAN</v>
          </cell>
          <cell r="N65" t="str">
            <v>MENDEZ</v>
          </cell>
          <cell r="O65" t="str">
            <v>PERLA RUTH</v>
          </cell>
          <cell r="P65" t="str">
            <v>GUMP860617LH7</v>
          </cell>
          <cell r="Q65" t="str">
            <v>F</v>
          </cell>
          <cell r="R65" t="str">
            <v>ACTIVA</v>
          </cell>
        </row>
        <row r="66">
          <cell r="E66">
            <v>65</v>
          </cell>
          <cell r="F66" t="str">
            <v>SUBDIRECTOR DE MERCADOS Y VIA PUBLICA EN LA D.G.A.J.G.</v>
          </cell>
          <cell r="G66" t="str">
            <v>SUBDIRECCIÓN DE MERCADOS Y VÍA PÚBLICA</v>
          </cell>
          <cell r="H66" t="str">
            <v>M</v>
          </cell>
          <cell r="I66">
            <v>32</v>
          </cell>
          <cell r="J66" t="str">
            <v>CF01047</v>
          </cell>
          <cell r="K66" t="str">
            <v>SUBDIRECTOR "B"</v>
          </cell>
          <cell r="L66">
            <v>723450</v>
          </cell>
          <cell r="M66" t="str">
            <v>RIOS</v>
          </cell>
          <cell r="N66" t="str">
            <v>GODINEZ</v>
          </cell>
          <cell r="O66" t="str">
            <v>JORGE</v>
          </cell>
          <cell r="P66" t="str">
            <v>RIGJ690727ND7</v>
          </cell>
          <cell r="Q66" t="str">
            <v>M</v>
          </cell>
          <cell r="R66" t="str">
            <v>ACTIVA</v>
          </cell>
        </row>
        <row r="67">
          <cell r="E67">
            <v>66</v>
          </cell>
          <cell r="F67" t="str">
            <v>ENLACE "A" EN LA D.G.A.J.G.</v>
          </cell>
          <cell r="G67" t="str">
            <v xml:space="preserve">ENLACE DE SEGUIMIENTO A GESTIÓN DE MERCADOS Y VÍA PÚBLICA </v>
          </cell>
          <cell r="H67" t="str">
            <v>K</v>
          </cell>
          <cell r="I67">
            <v>20</v>
          </cell>
          <cell r="J67" t="str">
            <v>CF21044</v>
          </cell>
          <cell r="K67" t="str">
            <v>ENLACE "A"</v>
          </cell>
          <cell r="L67">
            <v>1090847</v>
          </cell>
          <cell r="M67" t="str">
            <v>LOPEZ</v>
          </cell>
          <cell r="N67" t="str">
            <v>GARCIA</v>
          </cell>
          <cell r="O67" t="str">
            <v>MARIA</v>
          </cell>
          <cell r="P67" t="str">
            <v>LOGM720119UY7</v>
          </cell>
          <cell r="Q67" t="str">
            <v>F</v>
          </cell>
          <cell r="R67" t="str">
            <v>ACTIVA</v>
          </cell>
        </row>
        <row r="68">
          <cell r="E68">
            <v>67</v>
          </cell>
          <cell r="F68" t="str">
            <v>ENLACE "A" EN LA D.G.A.J.G.</v>
          </cell>
          <cell r="G68" t="str">
            <v>ENLACE DE DILIGENCIAS DE APERCIBIMIENTO</v>
          </cell>
          <cell r="H68" t="str">
            <v>K</v>
          </cell>
          <cell r="I68">
            <v>20</v>
          </cell>
          <cell r="J68" t="str">
            <v>CF21044</v>
          </cell>
          <cell r="K68" t="str">
            <v>ENLACE "A"</v>
          </cell>
          <cell r="L68">
            <v>1090919</v>
          </cell>
          <cell r="M68" t="str">
            <v>RAMIREZ</v>
          </cell>
          <cell r="N68" t="str">
            <v>GONZALEZ</v>
          </cell>
          <cell r="O68" t="str">
            <v>FELIPE DE JESUS</v>
          </cell>
          <cell r="P68" t="str">
            <v>RAGF630205QS8</v>
          </cell>
          <cell r="Q68" t="str">
            <v>M</v>
          </cell>
          <cell r="R68" t="str">
            <v>ACTIVA</v>
          </cell>
        </row>
        <row r="69">
          <cell r="E69">
            <v>68</v>
          </cell>
          <cell r="F69" t="str">
            <v>ENLACE "A" EN LA D.G.A.J.G.</v>
          </cell>
          <cell r="G69" t="str">
            <v xml:space="preserve">ENLACE DE CONTROL Y EXPEDICIÓN DE RECIBOS </v>
          </cell>
          <cell r="H69" t="str">
            <v>K</v>
          </cell>
          <cell r="I69">
            <v>20</v>
          </cell>
          <cell r="J69" t="str">
            <v>CF21044</v>
          </cell>
          <cell r="K69" t="str">
            <v>ENLACE "A"</v>
          </cell>
          <cell r="L69">
            <v>1003178</v>
          </cell>
          <cell r="M69" t="str">
            <v>HUERTA</v>
          </cell>
          <cell r="N69" t="str">
            <v>ALQUICIRA</v>
          </cell>
          <cell r="O69" t="str">
            <v>EDWARD FRANCISCO</v>
          </cell>
          <cell r="P69" t="str">
            <v>HUAE920710UU2</v>
          </cell>
          <cell r="Q69" t="str">
            <v>M</v>
          </cell>
          <cell r="R69" t="str">
            <v>ACTIVA</v>
          </cell>
        </row>
        <row r="70">
          <cell r="E70">
            <v>69</v>
          </cell>
          <cell r="F70" t="str">
            <v>J.U.D. DE MERCADOS EN LA D.G.A.J.G.</v>
          </cell>
          <cell r="G70" t="str">
            <v>JUD DE MERCADOS</v>
          </cell>
          <cell r="H70" t="str">
            <v>M</v>
          </cell>
          <cell r="I70">
            <v>27</v>
          </cell>
          <cell r="J70" t="str">
            <v>CF01061</v>
          </cell>
          <cell r="K70" t="str">
            <v>JEFE DE UNIDAD DEPARTAMENTAL "B"</v>
          </cell>
          <cell r="L70">
            <v>1088532</v>
          </cell>
          <cell r="M70" t="str">
            <v>LOPEZ</v>
          </cell>
          <cell r="N70" t="str">
            <v>CRUZ</v>
          </cell>
          <cell r="O70" t="str">
            <v>RICARDO ISAAC</v>
          </cell>
          <cell r="P70" t="str">
            <v>LOCR820915G34</v>
          </cell>
          <cell r="Q70" t="str">
            <v>M</v>
          </cell>
          <cell r="R70" t="str">
            <v>ACTIVA</v>
          </cell>
        </row>
        <row r="71">
          <cell r="E71">
            <v>70</v>
          </cell>
          <cell r="F71" t="str">
            <v>J.U.D. DE COMERCIO EN VIA PUBLICA EN LA D.G.A.J.G.</v>
          </cell>
          <cell r="G71" t="str">
            <v xml:space="preserve">JUD DE COMERCIO EN VÍA PÚBLICA </v>
          </cell>
          <cell r="H71" t="str">
            <v>M</v>
          </cell>
          <cell r="I71">
            <v>25</v>
          </cell>
          <cell r="J71" t="str">
            <v>CF01062</v>
          </cell>
          <cell r="K71" t="str">
            <v>JEFE DE UNIDAD DEPARTAMENTAL "A"</v>
          </cell>
          <cell r="L71">
            <v>965096</v>
          </cell>
          <cell r="M71" t="str">
            <v>VILLA</v>
          </cell>
          <cell r="N71" t="str">
            <v>LOPEZ</v>
          </cell>
          <cell r="O71" t="str">
            <v>FRANCISCO JAVIER</v>
          </cell>
          <cell r="P71" t="str">
            <v>VILF790814NB1</v>
          </cell>
          <cell r="Q71" t="str">
            <v>M</v>
          </cell>
          <cell r="R71" t="str">
            <v>ACTIVA</v>
          </cell>
        </row>
        <row r="72">
          <cell r="E72">
            <v>71</v>
          </cell>
          <cell r="F72" t="str">
            <v>DIRECTOR GENERAL DE ADMINISTRACION</v>
          </cell>
          <cell r="G72" t="str">
            <v>DIRECCIÓN GENERAL DE ADMINISTRACIÓN</v>
          </cell>
          <cell r="H72" t="str">
            <v>S</v>
          </cell>
          <cell r="I72">
            <v>45</v>
          </cell>
          <cell r="J72" t="str">
            <v>CF52003</v>
          </cell>
          <cell r="K72" t="str">
            <v>DIRECTOR GENERAL "B"</v>
          </cell>
          <cell r="L72">
            <v>216173</v>
          </cell>
          <cell r="M72" t="str">
            <v>TREJO</v>
          </cell>
          <cell r="N72" t="str">
            <v>PEREZ</v>
          </cell>
          <cell r="O72" t="str">
            <v>PABLO</v>
          </cell>
          <cell r="P72" t="str">
            <v>TEPP640124TAA</v>
          </cell>
          <cell r="Q72" t="str">
            <v>M</v>
          </cell>
          <cell r="R72" t="str">
            <v>ACTIVA</v>
          </cell>
        </row>
        <row r="73">
          <cell r="E73">
            <v>72</v>
          </cell>
          <cell r="F73" t="str">
            <v>LIDER COORDINACION DE PROYECTOS "B" EN LA D.G.A.</v>
          </cell>
          <cell r="G73" t="str">
            <v>LÍDER COORDINADOR DE PROYECTOS DE REGISTRO Y SEGUIMIENTO DE DEMANDAS</v>
          </cell>
          <cell r="H73" t="str">
            <v>L</v>
          </cell>
          <cell r="I73">
            <v>24</v>
          </cell>
          <cell r="J73" t="str">
            <v>CF21036</v>
          </cell>
          <cell r="K73" t="str">
            <v>LIDER COORDINADOR DE PROYECTOS "B"</v>
          </cell>
          <cell r="L73">
            <v>864719</v>
          </cell>
          <cell r="M73" t="str">
            <v>JIMENEZ</v>
          </cell>
          <cell r="N73" t="str">
            <v>SEGURA</v>
          </cell>
          <cell r="O73" t="str">
            <v>JORGE</v>
          </cell>
          <cell r="P73" t="str">
            <v>JISJ710831HC3</v>
          </cell>
          <cell r="Q73" t="str">
            <v>M</v>
          </cell>
          <cell r="R73" t="str">
            <v>ACTIVA</v>
          </cell>
        </row>
        <row r="74">
          <cell r="E74">
            <v>73</v>
          </cell>
          <cell r="F74" t="str">
            <v>LIDER COORDINACION DE PROYECTOS "A" EN LA D.G.A.</v>
          </cell>
          <cell r="G74" t="str">
            <v xml:space="preserve">LÍDER COORDINADOR DE PROYECTOS ADMINISTRATIVOS </v>
          </cell>
          <cell r="H74" t="str">
            <v>L</v>
          </cell>
          <cell r="I74">
            <v>23</v>
          </cell>
          <cell r="J74" t="str">
            <v>CF21037</v>
          </cell>
          <cell r="K74" t="str">
            <v>LIDER COORDINADOR DE PROYECTOS "A"</v>
          </cell>
          <cell r="L74">
            <v>218121</v>
          </cell>
          <cell r="M74" t="str">
            <v>CANALES</v>
          </cell>
          <cell r="N74" t="str">
            <v>RODRIGUEZ</v>
          </cell>
          <cell r="O74" t="str">
            <v>ERNESTO</v>
          </cell>
          <cell r="P74" t="str">
            <v>CARE460208M9A</v>
          </cell>
          <cell r="Q74" t="str">
            <v>M</v>
          </cell>
          <cell r="R74" t="str">
            <v>ACTIVA</v>
          </cell>
        </row>
        <row r="75">
          <cell r="E75">
            <v>74</v>
          </cell>
          <cell r="F75" t="str">
            <v>COORDINADOR DE CONTROL Y SEGUIMIENTO DE ADMINISTRACION</v>
          </cell>
          <cell r="G75" t="str">
            <v>COORDINACIÓN DE CONTROL Y SEGUIMIENTO DE ADMINISTRACIÓN</v>
          </cell>
          <cell r="H75" t="str">
            <v>M</v>
          </cell>
          <cell r="I75">
            <v>34</v>
          </cell>
          <cell r="J75" t="str">
            <v>CF01045</v>
          </cell>
          <cell r="K75" t="str">
            <v>COORDINADOR "B"</v>
          </cell>
          <cell r="L75">
            <v>1087746</v>
          </cell>
          <cell r="M75" t="str">
            <v>ITURBIDE</v>
          </cell>
          <cell r="N75" t="str">
            <v>VILLALOBOS</v>
          </cell>
          <cell r="O75" t="str">
            <v>OSCAR</v>
          </cell>
          <cell r="P75" t="str">
            <v>IUVO7401266G4</v>
          </cell>
          <cell r="Q75" t="str">
            <v>M</v>
          </cell>
          <cell r="R75" t="str">
            <v>ACTIVA</v>
          </cell>
        </row>
        <row r="76">
          <cell r="E76">
            <v>75</v>
          </cell>
          <cell r="F76" t="str">
            <v>DIRECTOR DE ADMINISTRACIÓN DE CAPITAL HUMANO</v>
          </cell>
          <cell r="G76" t="str">
            <v xml:space="preserve">DIRECCIÓN DE ADMINISTRACIÓN DE CAPITAL HUMANO </v>
          </cell>
          <cell r="H76" t="str">
            <v>M</v>
          </cell>
          <cell r="I76">
            <v>40</v>
          </cell>
          <cell r="J76" t="str">
            <v>CF01043</v>
          </cell>
          <cell r="K76" t="str">
            <v>DIRECTOR "B"</v>
          </cell>
          <cell r="L76">
            <v>1089323</v>
          </cell>
          <cell r="M76" t="str">
            <v>NUÃ‘EZ</v>
          </cell>
          <cell r="N76" t="str">
            <v>VILLA</v>
          </cell>
          <cell r="O76" t="str">
            <v>OSCAR FRANCISCO</v>
          </cell>
          <cell r="P76" t="str">
            <v>NUVO770716AT9</v>
          </cell>
          <cell r="Q76" t="str">
            <v>M</v>
          </cell>
          <cell r="R76" t="str">
            <v>ACTIVA</v>
          </cell>
        </row>
        <row r="77">
          <cell r="E77">
            <v>76</v>
          </cell>
          <cell r="F77" t="str">
            <v>ENLACE "B" EN LA D.G.A.</v>
          </cell>
          <cell r="G77" t="str">
            <v>ENLACE DE GESTIÓN Y SEGUIMIENTO A PAGOS "A"</v>
          </cell>
          <cell r="H77" t="str">
            <v>K</v>
          </cell>
          <cell r="I77">
            <v>21</v>
          </cell>
          <cell r="J77" t="str">
            <v>CF21043</v>
          </cell>
          <cell r="K77" t="str">
            <v>ENLACE "B"</v>
          </cell>
          <cell r="L77">
            <v>1090052</v>
          </cell>
          <cell r="M77" t="str">
            <v>RIZO</v>
          </cell>
          <cell r="N77" t="str">
            <v>LABASTIDA</v>
          </cell>
          <cell r="O77" t="str">
            <v>ANTONIO</v>
          </cell>
          <cell r="P77" t="str">
            <v>RILA710105PK7</v>
          </cell>
          <cell r="Q77" t="str">
            <v>M</v>
          </cell>
          <cell r="R77" t="str">
            <v>ACTIVA</v>
          </cell>
        </row>
        <row r="78">
          <cell r="E78">
            <v>77</v>
          </cell>
          <cell r="F78" t="str">
            <v>ENLACE "B" EN LA D.G.A.</v>
          </cell>
          <cell r="G78" t="str">
            <v>ENLACE DE GESTIÓN Y SEGUIMIENTO A PAGOS "B"</v>
          </cell>
          <cell r="H78" t="str">
            <v>K</v>
          </cell>
          <cell r="I78">
            <v>21</v>
          </cell>
          <cell r="J78" t="str">
            <v>CF21043</v>
          </cell>
          <cell r="K78" t="str">
            <v>ENLACE "B"</v>
          </cell>
          <cell r="L78">
            <v>845328</v>
          </cell>
          <cell r="M78" t="str">
            <v>SOLIS</v>
          </cell>
          <cell r="N78" t="str">
            <v>GARCIA</v>
          </cell>
          <cell r="O78" t="str">
            <v>CLAUDIA EDITH</v>
          </cell>
          <cell r="P78" t="str">
            <v>SOGC860729L26</v>
          </cell>
          <cell r="Q78" t="str">
            <v>F</v>
          </cell>
          <cell r="R78" t="str">
            <v>ACTIVA</v>
          </cell>
        </row>
        <row r="79">
          <cell r="E79">
            <v>78</v>
          </cell>
          <cell r="F79" t="str">
            <v>SUBDIRECTOR DE RELACIONES LABORALES Y CAPACITACION EN LA D.G.A.</v>
          </cell>
          <cell r="G79" t="str">
            <v>SUBDIRECCIÓN DE RELACIONES LABORALES Y CAPACITACIÓN</v>
          </cell>
          <cell r="H79" t="str">
            <v>M</v>
          </cell>
          <cell r="I79">
            <v>32</v>
          </cell>
          <cell r="J79" t="str">
            <v>CF01047</v>
          </cell>
          <cell r="K79" t="str">
            <v>SUBDIRECTOR "B"</v>
          </cell>
          <cell r="L79">
            <v>1087252</v>
          </cell>
          <cell r="M79" t="str">
            <v>RAMIREZ</v>
          </cell>
          <cell r="N79" t="str">
            <v>ROJAS</v>
          </cell>
          <cell r="O79" t="str">
            <v>OSCAR JOSE</v>
          </cell>
          <cell r="P79" t="str">
            <v>RARO7610292GA</v>
          </cell>
          <cell r="Q79" t="str">
            <v>M</v>
          </cell>
          <cell r="R79" t="str">
            <v>ACTIVA</v>
          </cell>
        </row>
        <row r="80">
          <cell r="E80">
            <v>79</v>
          </cell>
          <cell r="F80" t="str">
            <v>J.U.D. DE RELACIONES LABORALES Y PRESTACIONES EN LA D.G.A.</v>
          </cell>
          <cell r="G80" t="str">
            <v>JUD DE RELACIONES LABORALES Y PRESTACIONES</v>
          </cell>
          <cell r="H80" t="str">
            <v>M</v>
          </cell>
          <cell r="I80">
            <v>27</v>
          </cell>
          <cell r="J80" t="str">
            <v>CF01061</v>
          </cell>
          <cell r="K80" t="str">
            <v>JEFE DE UNIDAD DEPARTAMENTAL "B"</v>
          </cell>
          <cell r="L80">
            <v>943385</v>
          </cell>
          <cell r="M80" t="str">
            <v>ZAMORANO</v>
          </cell>
          <cell r="N80" t="str">
            <v>LOPEZ</v>
          </cell>
          <cell r="O80" t="str">
            <v>KARLA PAOLA</v>
          </cell>
          <cell r="P80" t="str">
            <v>ZALK910821AQ0</v>
          </cell>
          <cell r="Q80" t="str">
            <v>F</v>
          </cell>
          <cell r="R80" t="str">
            <v>ACTIVA</v>
          </cell>
        </row>
        <row r="81">
          <cell r="E81">
            <v>80</v>
          </cell>
          <cell r="F81" t="str">
            <v>J.U.D. DE CAPACITACION Y DESARROLLO DE PERSONAL EN LA D.G.A.</v>
          </cell>
          <cell r="G81" t="str">
            <v>JUD DE CAPACITACIÓN Y DESARROLLO DE PERSONAL</v>
          </cell>
          <cell r="H81" t="str">
            <v>M</v>
          </cell>
          <cell r="I81">
            <v>27</v>
          </cell>
          <cell r="J81" t="str">
            <v>CF01061</v>
          </cell>
          <cell r="K81" t="str">
            <v>JEFE DE UNIDAD DEPARTAMENTAL "B"</v>
          </cell>
          <cell r="L81">
            <v>890666</v>
          </cell>
          <cell r="M81" t="str">
            <v>SANCHEZ</v>
          </cell>
          <cell r="N81" t="str">
            <v>CAMACHO</v>
          </cell>
          <cell r="O81" t="str">
            <v>JAVIER</v>
          </cell>
          <cell r="P81" t="str">
            <v>SACJ730919VDA</v>
          </cell>
          <cell r="Q81" t="str">
            <v>M</v>
          </cell>
          <cell r="R81" t="str">
            <v>ACTIVA</v>
          </cell>
        </row>
        <row r="82">
          <cell r="E82">
            <v>81</v>
          </cell>
          <cell r="F82" t="str">
            <v>SUBDIRECTOR DE ADMINISTRACION DE PERSONAL EN LA D.G.A.</v>
          </cell>
          <cell r="G82" t="str">
            <v>SUBDIRECCIÓN DE ADMINISTRACION DE PERSONAL</v>
          </cell>
          <cell r="H82" t="str">
            <v>M</v>
          </cell>
          <cell r="I82">
            <v>32</v>
          </cell>
          <cell r="J82" t="str">
            <v>CF01047</v>
          </cell>
          <cell r="K82" t="str">
            <v>SUBDIRECTOR "B"</v>
          </cell>
          <cell r="L82">
            <v>828152</v>
          </cell>
          <cell r="M82" t="str">
            <v>SUASTES</v>
          </cell>
          <cell r="N82" t="str">
            <v>AGUILAR</v>
          </cell>
          <cell r="O82" t="str">
            <v>MIGUEL ANGEL</v>
          </cell>
          <cell r="P82" t="str">
            <v>SUAM690804228</v>
          </cell>
          <cell r="Q82" t="str">
            <v>M</v>
          </cell>
          <cell r="R82" t="str">
            <v>ACTIVA</v>
          </cell>
        </row>
        <row r="83">
          <cell r="E83">
            <v>82</v>
          </cell>
          <cell r="F83" t="str">
            <v>J.U.D. DE MOVIMIENTOS DE PERSONAL EN LA D.G.A.</v>
          </cell>
          <cell r="G83" t="str">
            <v>JUD DE MOVIMIENTOS DE PERSONAL</v>
          </cell>
          <cell r="H83" t="str">
            <v>M</v>
          </cell>
          <cell r="I83">
            <v>27</v>
          </cell>
          <cell r="J83" t="str">
            <v>CF01061</v>
          </cell>
          <cell r="K83" t="str">
            <v>JEFE DE UNIDAD DEPARTAMENTAL "B"</v>
          </cell>
          <cell r="L83">
            <v>812547</v>
          </cell>
          <cell r="M83" t="str">
            <v>HERNANDEZ</v>
          </cell>
          <cell r="N83" t="str">
            <v>MARTINEZ</v>
          </cell>
          <cell r="O83" t="str">
            <v>LILIA</v>
          </cell>
          <cell r="P83" t="str">
            <v>HEML711102LZA</v>
          </cell>
          <cell r="Q83" t="str">
            <v>F</v>
          </cell>
          <cell r="R83" t="str">
            <v>ACTIVA</v>
          </cell>
        </row>
        <row r="84">
          <cell r="E84">
            <v>83</v>
          </cell>
          <cell r="F84" t="str">
            <v>J.U.D. DE NOMINAS Y PAGOS EN LA D.G.A.</v>
          </cell>
          <cell r="G84" t="str">
            <v>JUD DE NÓMINA Y PAGOS</v>
          </cell>
          <cell r="H84" t="str">
            <v>M</v>
          </cell>
          <cell r="I84">
            <v>27</v>
          </cell>
          <cell r="J84" t="str">
            <v>CF01061</v>
          </cell>
          <cell r="K84" t="str">
            <v>JEFE DE UNIDAD DEPARTAMENTAL "B"</v>
          </cell>
          <cell r="L84">
            <v>1087274</v>
          </cell>
          <cell r="M84" t="str">
            <v>MAYA</v>
          </cell>
          <cell r="N84" t="str">
            <v>CARRILLO</v>
          </cell>
          <cell r="O84" t="str">
            <v>MIGUEL ANGEL</v>
          </cell>
          <cell r="P84" t="str">
            <v>MACM6508023G8</v>
          </cell>
          <cell r="Q84" t="str">
            <v>M</v>
          </cell>
          <cell r="R84" t="str">
            <v>ACTIVA</v>
          </cell>
        </row>
        <row r="85">
          <cell r="E85">
            <v>84</v>
          </cell>
          <cell r="F85" t="str">
            <v>DIRECTOR DE FINANZAS</v>
          </cell>
          <cell r="G85" t="str">
            <v>DIRECCIÓN DE FINANZAS</v>
          </cell>
          <cell r="H85" t="str">
            <v>M</v>
          </cell>
          <cell r="I85">
            <v>40</v>
          </cell>
          <cell r="J85" t="str">
            <v>CF01043</v>
          </cell>
          <cell r="K85" t="str">
            <v>DIRECTOR "B"</v>
          </cell>
          <cell r="L85">
            <v>181828</v>
          </cell>
          <cell r="M85" t="str">
            <v>GARCIA</v>
          </cell>
          <cell r="N85" t="str">
            <v>AYALA</v>
          </cell>
          <cell r="O85" t="str">
            <v>JORGE</v>
          </cell>
          <cell r="P85" t="str">
            <v>GAAJ730722E83</v>
          </cell>
          <cell r="Q85" t="str">
            <v>M</v>
          </cell>
          <cell r="R85" t="str">
            <v>ACTIVA</v>
          </cell>
        </row>
        <row r="86">
          <cell r="E86">
            <v>85</v>
          </cell>
          <cell r="F86" t="str">
            <v>ENLACE "B" EN LA D.G.A.</v>
          </cell>
          <cell r="G86" t="str">
            <v>ENLACE DE INFORMACIÓN FINANCIERO PRESUPUESTAL</v>
          </cell>
          <cell r="H86" t="str">
            <v>K</v>
          </cell>
          <cell r="I86">
            <v>21</v>
          </cell>
          <cell r="J86" t="str">
            <v>CF21043</v>
          </cell>
          <cell r="K86" t="str">
            <v>ENLACE "B"</v>
          </cell>
          <cell r="L86">
            <v>1092646</v>
          </cell>
          <cell r="M86" t="str">
            <v>MONGE</v>
          </cell>
          <cell r="N86" t="str">
            <v>CARRILLO</v>
          </cell>
          <cell r="O86" t="str">
            <v>ITZI CAROL</v>
          </cell>
          <cell r="P86" t="str">
            <v>MOCI960720MZ4</v>
          </cell>
          <cell r="Q86" t="str">
            <v>F</v>
          </cell>
          <cell r="R86" t="str">
            <v>ACTIVA</v>
          </cell>
        </row>
        <row r="87">
          <cell r="E87">
            <v>86</v>
          </cell>
          <cell r="F87" t="str">
            <v>ENLACE "B" EN LA D.G.A.</v>
          </cell>
          <cell r="G87" t="str">
            <v>ENLACE DE GESTIÓN DE PAGOS FINANCIEROS</v>
          </cell>
          <cell r="H87" t="str">
            <v>K</v>
          </cell>
          <cell r="I87">
            <v>21</v>
          </cell>
          <cell r="J87" t="str">
            <v>CF21043</v>
          </cell>
          <cell r="K87" t="str">
            <v>ENLACE "B"</v>
          </cell>
          <cell r="L87">
            <v>1012830</v>
          </cell>
          <cell r="M87" t="str">
            <v>HERNANDEZ</v>
          </cell>
          <cell r="N87" t="str">
            <v>ELIZONDO</v>
          </cell>
          <cell r="O87" t="str">
            <v>DAVID</v>
          </cell>
          <cell r="P87" t="str">
            <v>HEED900501JH1</v>
          </cell>
          <cell r="Q87" t="str">
            <v>M</v>
          </cell>
          <cell r="R87" t="str">
            <v>ACTIVA</v>
          </cell>
        </row>
        <row r="88">
          <cell r="E88">
            <v>87</v>
          </cell>
          <cell r="F88" t="str">
            <v>SUBDIRECTOR DE TESORERIA Y PAGOS EN LA D.G.A.</v>
          </cell>
          <cell r="G88" t="str">
            <v>SUBDIRECCIÓN DE TESORERÍA Y PAGOS</v>
          </cell>
          <cell r="H88" t="str">
            <v>M</v>
          </cell>
          <cell r="I88">
            <v>32</v>
          </cell>
          <cell r="J88" t="str">
            <v>CF01047</v>
          </cell>
          <cell r="K88" t="str">
            <v>SUBDIRECTOR "B"</v>
          </cell>
          <cell r="L88">
            <v>958845</v>
          </cell>
          <cell r="M88" t="str">
            <v>LEDESMA</v>
          </cell>
          <cell r="N88" t="str">
            <v>SANTIAGO</v>
          </cell>
          <cell r="O88" t="str">
            <v>ARTURO ALEJANDRO</v>
          </cell>
          <cell r="P88" t="str">
            <v>LESA881030U6A</v>
          </cell>
          <cell r="Q88" t="str">
            <v>M</v>
          </cell>
          <cell r="R88" t="str">
            <v>ACTIVA</v>
          </cell>
        </row>
        <row r="89">
          <cell r="E89">
            <v>88</v>
          </cell>
          <cell r="F89" t="str">
            <v>SUBDIRECTOR DE PLANEACION</v>
          </cell>
          <cell r="G89" t="str">
            <v>SUBDIRECCIÓN DE PLANEACIÓN, PROGRAMACIÓN Y PRESUPUESTO</v>
          </cell>
          <cell r="H89" t="str">
            <v>M</v>
          </cell>
          <cell r="I89">
            <v>32</v>
          </cell>
          <cell r="J89" t="str">
            <v>CF01047</v>
          </cell>
          <cell r="K89" t="str">
            <v>SUBDIRECTOR "B"</v>
          </cell>
          <cell r="L89">
            <v>810710</v>
          </cell>
          <cell r="M89" t="str">
            <v>LARA</v>
          </cell>
          <cell r="N89" t="str">
            <v>CABALLERO</v>
          </cell>
          <cell r="O89" t="str">
            <v>JAVIER</v>
          </cell>
          <cell r="P89" t="str">
            <v>LACJ720826LN5</v>
          </cell>
          <cell r="Q89" t="str">
            <v>M</v>
          </cell>
          <cell r="R89" t="str">
            <v>ACTIVA</v>
          </cell>
        </row>
        <row r="90">
          <cell r="E90">
            <v>89</v>
          </cell>
          <cell r="F90" t="str">
            <v>LIDER COORDINACION DE PROYECTOS "A" EN LA ALCALDIA</v>
          </cell>
          <cell r="G90" t="str">
            <v>LÍDER COORD. DE PROY. DE SEGUIMIENTO A LA PROGRAMACIÓN PRESUPUESTAL</v>
          </cell>
          <cell r="H90" t="str">
            <v>L</v>
          </cell>
          <cell r="I90">
            <v>23</v>
          </cell>
          <cell r="J90" t="str">
            <v>CF21037</v>
          </cell>
          <cell r="K90" t="str">
            <v>LIDER COORDINADOR DE PROYECTOS "A"</v>
          </cell>
          <cell r="L90">
            <v>19009833</v>
          </cell>
          <cell r="M90" t="str">
            <v>VACANTE</v>
          </cell>
          <cell r="N90" t="str">
            <v>VACANTE</v>
          </cell>
          <cell r="O90" t="str">
            <v>VACANTE</v>
          </cell>
          <cell r="P90" t="str">
            <v>VACANTE</v>
          </cell>
          <cell r="Q90" t="str">
            <v>VACANTE</v>
          </cell>
          <cell r="R90" t="str">
            <v>VACANTE</v>
          </cell>
        </row>
        <row r="91">
          <cell r="E91">
            <v>90</v>
          </cell>
          <cell r="F91" t="str">
            <v>J.U.D. DE PROGRAMACION Y PRESUPUESTO EN LA D.G.A.</v>
          </cell>
          <cell r="G91" t="str">
            <v>JUD DE PROGRAMACIÓN Y PRESUPUESTO</v>
          </cell>
          <cell r="H91" t="str">
            <v>M</v>
          </cell>
          <cell r="I91">
            <v>27</v>
          </cell>
          <cell r="J91" t="str">
            <v>CF01061</v>
          </cell>
          <cell r="K91" t="str">
            <v>JEFE DE UNIDAD DEPARTAMENTAL "B"</v>
          </cell>
          <cell r="L91">
            <v>1144050</v>
          </cell>
          <cell r="M91" t="str">
            <v>ATHIE</v>
          </cell>
          <cell r="N91" t="str">
            <v>VALENCIA</v>
          </cell>
          <cell r="O91" t="str">
            <v>JORDAN ALBERTO</v>
          </cell>
          <cell r="P91" t="str">
            <v>AIVJ951102UH9</v>
          </cell>
          <cell r="Q91" t="str">
            <v>M</v>
          </cell>
          <cell r="R91" t="str">
            <v>ACTIVA</v>
          </cell>
        </row>
        <row r="92">
          <cell r="E92">
            <v>91</v>
          </cell>
          <cell r="F92" t="str">
            <v>SUBDIRECTOR DE EVALUACION Y CONTROL EN LA D.G.A.</v>
          </cell>
          <cell r="G92" t="str">
            <v>SUBDIRECCIÓN DE EVALUACIÓN Y CONTROL</v>
          </cell>
          <cell r="H92" t="str">
            <v>M</v>
          </cell>
          <cell r="I92">
            <v>32</v>
          </cell>
          <cell r="J92" t="str">
            <v>CF01047</v>
          </cell>
          <cell r="K92" t="str">
            <v>SUBDIRECTOR "B"</v>
          </cell>
          <cell r="L92">
            <v>931658</v>
          </cell>
          <cell r="M92" t="str">
            <v>TREJO</v>
          </cell>
          <cell r="N92" t="str">
            <v>GARCIA</v>
          </cell>
          <cell r="O92" t="str">
            <v>MARICRUZ</v>
          </cell>
          <cell r="P92" t="str">
            <v>TEGM710324RQ3</v>
          </cell>
          <cell r="Q92" t="str">
            <v>F</v>
          </cell>
          <cell r="R92" t="str">
            <v>ACTIVA</v>
          </cell>
        </row>
        <row r="93">
          <cell r="E93">
            <v>92</v>
          </cell>
          <cell r="F93" t="str">
            <v>J.U.D. DE CONTABILIDAD GUBERNAMENTAL EN LA D.G.A.</v>
          </cell>
          <cell r="G93" t="str">
            <v>JUD DE CONTABILIDAD GUBERNAMENTAL</v>
          </cell>
          <cell r="H93" t="str">
            <v>M</v>
          </cell>
          <cell r="I93">
            <v>27</v>
          </cell>
          <cell r="J93" t="str">
            <v>CF01061</v>
          </cell>
          <cell r="K93" t="str">
            <v>JEFE DE UNIDAD DEPARTAMENTAL "B"</v>
          </cell>
          <cell r="L93">
            <v>19009899</v>
          </cell>
          <cell r="M93" t="str">
            <v>VACANTE</v>
          </cell>
          <cell r="N93" t="str">
            <v>VACANTE</v>
          </cell>
          <cell r="O93" t="str">
            <v>VACANTE</v>
          </cell>
          <cell r="P93" t="str">
            <v>VACANTE</v>
          </cell>
          <cell r="Q93" t="str">
            <v>VACANTE</v>
          </cell>
          <cell r="R93" t="str">
            <v>VACANTE</v>
          </cell>
        </row>
        <row r="94">
          <cell r="E94">
            <v>93</v>
          </cell>
          <cell r="F94" t="str">
            <v>J.U.D. DE ADMINISTRACION DE RECURSOS DE APLICACION AUTOMATICA EN LA D.G.A.</v>
          </cell>
          <cell r="G94" t="str">
            <v>JUD DE ADMINISTRACIÓN DE RECURSOS DE APLICACIÓN AUTOMÁTICA</v>
          </cell>
          <cell r="H94" t="str">
            <v>M</v>
          </cell>
          <cell r="I94">
            <v>27</v>
          </cell>
          <cell r="J94" t="str">
            <v>CF01061</v>
          </cell>
          <cell r="K94" t="str">
            <v>JEFE DE UNIDAD DEPARTAMENTAL "B"</v>
          </cell>
          <cell r="L94">
            <v>999423</v>
          </cell>
          <cell r="M94" t="str">
            <v>ACERO</v>
          </cell>
          <cell r="N94" t="str">
            <v>MORALES</v>
          </cell>
          <cell r="O94" t="str">
            <v>OSCAR</v>
          </cell>
          <cell r="P94" t="str">
            <v>AEMO690714T5A</v>
          </cell>
          <cell r="Q94" t="str">
            <v>M</v>
          </cell>
          <cell r="R94" t="str">
            <v>ACTIVA</v>
          </cell>
        </row>
        <row r="95">
          <cell r="E95">
            <v>94</v>
          </cell>
          <cell r="F95" t="str">
            <v>DIRECTOR DE RECURSOS MATERIALES</v>
          </cell>
          <cell r="G95" t="str">
            <v>DIRECCIÓN DE RECURSOS MATERIALES, ABASTECIMIENTOS Y SERVICIOS</v>
          </cell>
          <cell r="H95" t="str">
            <v>M</v>
          </cell>
          <cell r="I95">
            <v>40</v>
          </cell>
          <cell r="J95" t="str">
            <v>CF01043</v>
          </cell>
          <cell r="K95" t="str">
            <v>DIRECTOR "B"</v>
          </cell>
          <cell r="L95">
            <v>183328</v>
          </cell>
          <cell r="M95" t="str">
            <v>ALVARADO</v>
          </cell>
          <cell r="N95" t="str">
            <v>SANCHEZ</v>
          </cell>
          <cell r="O95" t="str">
            <v>ALEJANDRO</v>
          </cell>
          <cell r="P95" t="str">
            <v>AASA711123J8A</v>
          </cell>
          <cell r="Q95" t="str">
            <v>M</v>
          </cell>
          <cell r="R95" t="str">
            <v>ACTIVA</v>
          </cell>
        </row>
        <row r="96">
          <cell r="E96">
            <v>95</v>
          </cell>
          <cell r="F96" t="str">
            <v>ENLACE "B" EN LA D.G.A.</v>
          </cell>
          <cell r="G96" t="str">
            <v>ENLACE DE ANÁLISIS Y GESTIÓN DE DOCUMENTOS</v>
          </cell>
          <cell r="H96" t="str">
            <v>K</v>
          </cell>
          <cell r="I96">
            <v>21</v>
          </cell>
          <cell r="J96" t="str">
            <v>CF21043</v>
          </cell>
          <cell r="K96" t="str">
            <v>ENLACE "B"</v>
          </cell>
          <cell r="L96">
            <v>940278</v>
          </cell>
          <cell r="M96" t="str">
            <v>GUILLEN</v>
          </cell>
          <cell r="N96" t="str">
            <v>ALVAREZ</v>
          </cell>
          <cell r="O96" t="str">
            <v>RUTH ELIZABETH</v>
          </cell>
          <cell r="P96" t="str">
            <v>GUAR860320JU6</v>
          </cell>
          <cell r="Q96" t="str">
            <v>F</v>
          </cell>
          <cell r="R96" t="str">
            <v>ACTIVA</v>
          </cell>
        </row>
        <row r="97">
          <cell r="E97">
            <v>96</v>
          </cell>
          <cell r="F97" t="str">
            <v>SUBDIRECTOR DE RECURSOS MATERIALES Y ARCHIVOS EN LA D.G.A.</v>
          </cell>
          <cell r="G97" t="str">
            <v>SUBDIRECCIÓN DE RECURSOS MATERIALES Y ARCHIVOS</v>
          </cell>
          <cell r="H97" t="str">
            <v>M</v>
          </cell>
          <cell r="I97">
            <v>32</v>
          </cell>
          <cell r="J97" t="str">
            <v>CF01047</v>
          </cell>
          <cell r="K97" t="str">
            <v>SUBDIRECTOR "B"</v>
          </cell>
          <cell r="L97">
            <v>859117</v>
          </cell>
          <cell r="M97" t="str">
            <v>MONTEJANO</v>
          </cell>
          <cell r="N97" t="str">
            <v>RODRIGUEZ</v>
          </cell>
          <cell r="O97" t="str">
            <v>FRANCISCO XAVIER</v>
          </cell>
          <cell r="P97" t="str">
            <v>MORF771117V98</v>
          </cell>
          <cell r="Q97" t="str">
            <v>M</v>
          </cell>
          <cell r="R97" t="str">
            <v>ACTIVA</v>
          </cell>
        </row>
        <row r="98">
          <cell r="E98">
            <v>97</v>
          </cell>
          <cell r="F98" t="str">
            <v>J.U.D. DE ADQUISICIONES EN LA D.G.A.</v>
          </cell>
          <cell r="G98" t="str">
            <v>JUD DE ADQUISICIONES</v>
          </cell>
          <cell r="H98" t="str">
            <v>M</v>
          </cell>
          <cell r="I98">
            <v>27</v>
          </cell>
          <cell r="J98" t="str">
            <v>CF01061</v>
          </cell>
          <cell r="K98" t="str">
            <v>JEFE DE UNIDAD DEPARTAMENTAL "B"</v>
          </cell>
          <cell r="L98">
            <v>757592</v>
          </cell>
          <cell r="M98" t="str">
            <v>CUEVAS</v>
          </cell>
          <cell r="N98" t="str">
            <v>HERNANDEZ</v>
          </cell>
          <cell r="O98" t="str">
            <v>JUAN CARLOS</v>
          </cell>
          <cell r="P98" t="str">
            <v>CUHJ7408059X3</v>
          </cell>
          <cell r="Q98" t="str">
            <v>M</v>
          </cell>
          <cell r="R98" t="str">
            <v>ACTIVA</v>
          </cell>
        </row>
        <row r="99">
          <cell r="E99">
            <v>98</v>
          </cell>
          <cell r="F99" t="str">
            <v>J.U.D. DE ALMACENES E INVENTARIOS EN LA D.G.A.</v>
          </cell>
          <cell r="G99" t="str">
            <v>JUD DE ALMACENES E INVENTARIOS</v>
          </cell>
          <cell r="H99" t="str">
            <v>M</v>
          </cell>
          <cell r="I99">
            <v>27</v>
          </cell>
          <cell r="J99" t="str">
            <v>CF01061</v>
          </cell>
          <cell r="K99" t="str">
            <v>JEFE DE UNIDAD DEPARTAMENTAL "B"</v>
          </cell>
          <cell r="L99">
            <v>1027809</v>
          </cell>
          <cell r="M99" t="str">
            <v>LLAGUNO</v>
          </cell>
          <cell r="N99" t="str">
            <v>ANGULO</v>
          </cell>
          <cell r="O99" t="str">
            <v>CESAR</v>
          </cell>
          <cell r="P99" t="str">
            <v>LAAC751102TV1</v>
          </cell>
          <cell r="Q99" t="str">
            <v>F</v>
          </cell>
          <cell r="R99" t="str">
            <v>ACTIVA</v>
          </cell>
        </row>
        <row r="100">
          <cell r="E100">
            <v>99</v>
          </cell>
          <cell r="F100" t="str">
            <v>J.U.D. DE ARCHIVOS</v>
          </cell>
          <cell r="G100" t="str">
            <v>JUD DE ARCHIVOS</v>
          </cell>
          <cell r="H100" t="str">
            <v>M</v>
          </cell>
          <cell r="I100">
            <v>27</v>
          </cell>
          <cell r="J100" t="str">
            <v>CF01061</v>
          </cell>
          <cell r="K100" t="str">
            <v>JEFE DE UNIDAD DEPARTAMENTAL "B"</v>
          </cell>
          <cell r="L100">
            <v>19011819</v>
          </cell>
          <cell r="M100" t="str">
            <v>VACANTE</v>
          </cell>
          <cell r="N100" t="str">
            <v>VACANTE</v>
          </cell>
          <cell r="O100" t="str">
            <v>VACANTE</v>
          </cell>
          <cell r="P100" t="str">
            <v>VACANTE</v>
          </cell>
          <cell r="Q100" t="str">
            <v>VACANTE</v>
          </cell>
          <cell r="R100" t="str">
            <v>VACANTE</v>
          </cell>
        </row>
        <row r="101">
          <cell r="E101">
            <v>100</v>
          </cell>
          <cell r="F101" t="str">
            <v>SUBDIRECTOR DE SERVICIOS GENERALES EN LA D.G.A.</v>
          </cell>
          <cell r="G101" t="str">
            <v>SUBDIRECCIÓN DE SERVICIOS GENERALES</v>
          </cell>
          <cell r="H101" t="str">
            <v>M</v>
          </cell>
          <cell r="I101">
            <v>32</v>
          </cell>
          <cell r="J101" t="str">
            <v>CF01047</v>
          </cell>
          <cell r="K101" t="str">
            <v>SUBDIRECTOR "B"</v>
          </cell>
          <cell r="L101">
            <v>216167</v>
          </cell>
          <cell r="M101" t="str">
            <v>ALBARRAN</v>
          </cell>
          <cell r="N101" t="str">
            <v>VILLANUEVA</v>
          </cell>
          <cell r="O101" t="str">
            <v>MARIO</v>
          </cell>
          <cell r="P101" t="str">
            <v>AAVM550119135</v>
          </cell>
          <cell r="Q101" t="str">
            <v>M</v>
          </cell>
          <cell r="R101" t="str">
            <v>ACTIVA</v>
          </cell>
        </row>
        <row r="102">
          <cell r="E102">
            <v>101</v>
          </cell>
          <cell r="F102" t="str">
            <v>J.U.D. DE SINIESTROS, SERVICIOS Y MANTENIMIENTO A INSTALACIONES</v>
          </cell>
          <cell r="G102" t="str">
            <v>JUD DE SINIESTROS, SERVICIOS Y MANTENIMIENTO A INSTALACIONES</v>
          </cell>
          <cell r="H102" t="str">
            <v>M</v>
          </cell>
          <cell r="I102">
            <v>27</v>
          </cell>
          <cell r="J102" t="str">
            <v>CF01061</v>
          </cell>
          <cell r="K102" t="str">
            <v>JEFE DE UNIDAD DEPARTAMENTAL "B"</v>
          </cell>
          <cell r="L102">
            <v>222360</v>
          </cell>
          <cell r="M102" t="str">
            <v>AMAYA</v>
          </cell>
          <cell r="N102" t="str">
            <v>CORDOVA</v>
          </cell>
          <cell r="O102" t="str">
            <v>JUANA</v>
          </cell>
          <cell r="P102" t="str">
            <v>AACJ700516GW6</v>
          </cell>
          <cell r="Q102" t="str">
            <v>F</v>
          </cell>
          <cell r="R102" t="str">
            <v>ACTIVA</v>
          </cell>
        </row>
        <row r="103">
          <cell r="E103">
            <v>102</v>
          </cell>
          <cell r="F103" t="str">
            <v>J.U.D. DE MANTENIMIENTO AUTOMOTRIZ Y COMBUSTIBLES EN LA D.G.A.</v>
          </cell>
          <cell r="G103" t="str">
            <v>JUD DE MANTENIMIENTO AUTOMOTRIZ Y COMBUSTIBLES</v>
          </cell>
          <cell r="H103" t="str">
            <v>M</v>
          </cell>
          <cell r="I103">
            <v>27</v>
          </cell>
          <cell r="J103" t="str">
            <v>CF01061</v>
          </cell>
          <cell r="K103" t="str">
            <v>JEFE DE UNIDAD DEPARTAMENTAL "B"</v>
          </cell>
          <cell r="L103">
            <v>918529</v>
          </cell>
          <cell r="M103" t="str">
            <v>RODRIGUEZ</v>
          </cell>
          <cell r="N103" t="str">
            <v>RODRIGUEZ</v>
          </cell>
          <cell r="O103" t="str">
            <v>JESUS ARIEL</v>
          </cell>
          <cell r="P103" t="str">
            <v>RORJ850517KQ1</v>
          </cell>
          <cell r="Q103" t="str">
            <v>M</v>
          </cell>
          <cell r="R103" t="str">
            <v>ACTIVA</v>
          </cell>
        </row>
        <row r="104">
          <cell r="E104">
            <v>103</v>
          </cell>
          <cell r="F104" t="str">
            <v>DIRECTOR GENERAL DE OBRAS Y DESARROLLO URBANO</v>
          </cell>
          <cell r="G104" t="str">
            <v>DIRECCIÓN GENERAL DE OBRAS Y DESARROLLO URBANO</v>
          </cell>
          <cell r="H104" t="str">
            <v>S</v>
          </cell>
          <cell r="I104">
            <v>45</v>
          </cell>
          <cell r="J104" t="str">
            <v>CF52003</v>
          </cell>
          <cell r="K104" t="str">
            <v>DIRECTOR GENERAL "B"</v>
          </cell>
          <cell r="L104">
            <v>811390</v>
          </cell>
          <cell r="M104" t="str">
            <v>DIAZ GONZALEZ</v>
          </cell>
          <cell r="N104" t="str">
            <v>PALOMAS</v>
          </cell>
          <cell r="O104" t="str">
            <v>OSCAR LEOPOLDO</v>
          </cell>
          <cell r="P104" t="str">
            <v>DIPO6002083J1</v>
          </cell>
          <cell r="Q104" t="str">
            <v>M</v>
          </cell>
          <cell r="R104" t="str">
            <v>ACTIVA</v>
          </cell>
        </row>
        <row r="105">
          <cell r="E105">
            <v>104</v>
          </cell>
          <cell r="F105" t="str">
            <v>LIDER COORDINACION DE PROYECTOS "B" EN LA D.G.O.D.U.</v>
          </cell>
          <cell r="G105" t="str">
            <v>LÍDER COORD. DE PROY. DE GESTIÓN DE PROCESOS DE OBRA PÚBLICA "A"</v>
          </cell>
          <cell r="H105" t="str">
            <v>L</v>
          </cell>
          <cell r="I105">
            <v>24</v>
          </cell>
          <cell r="J105" t="str">
            <v>CF21036</v>
          </cell>
          <cell r="K105" t="str">
            <v>LIDER COORDINADOR DE PROYECTOS "B"</v>
          </cell>
          <cell r="L105">
            <v>1114682</v>
          </cell>
          <cell r="M105" t="str">
            <v>GARCIA</v>
          </cell>
          <cell r="N105" t="str">
            <v>MARTIN DEL CAMPO</v>
          </cell>
          <cell r="O105" t="str">
            <v>GABRIEL</v>
          </cell>
          <cell r="P105" t="str">
            <v>GAMG720228G29</v>
          </cell>
          <cell r="Q105" t="str">
            <v>M</v>
          </cell>
          <cell r="R105" t="str">
            <v>ACTIVA</v>
          </cell>
        </row>
        <row r="106">
          <cell r="E106">
            <v>105</v>
          </cell>
          <cell r="F106" t="str">
            <v>LIDER COORDINACION DE PROYECTOS "B" EN LA D.G.O.D.U.</v>
          </cell>
          <cell r="G106" t="str">
            <v>LÍDER COORD. DE PROY. DE GESTIÓN DE PROCESOS DE OBRA PÚBLICA "B"</v>
          </cell>
          <cell r="H106" t="str">
            <v>L</v>
          </cell>
          <cell r="I106">
            <v>24</v>
          </cell>
          <cell r="J106" t="str">
            <v>CF21036</v>
          </cell>
          <cell r="K106" t="str">
            <v>LIDER COORDINADOR DE PROYECTOS "B"</v>
          </cell>
          <cell r="L106">
            <v>812134</v>
          </cell>
          <cell r="M106" t="str">
            <v>HERRERA</v>
          </cell>
          <cell r="N106" t="str">
            <v>BATRES</v>
          </cell>
          <cell r="O106" t="str">
            <v>FELIPE DE JESUS</v>
          </cell>
          <cell r="P106" t="str">
            <v>HEBF600903L63</v>
          </cell>
          <cell r="Q106" t="str">
            <v>M</v>
          </cell>
          <cell r="R106" t="str">
            <v>ACTIVA</v>
          </cell>
        </row>
        <row r="107">
          <cell r="E107">
            <v>106</v>
          </cell>
          <cell r="F107" t="str">
            <v>COORDINACION DE CONTROL Y SEGUIMIENTO DE OBRAS Y DESARROLLO URBANO</v>
          </cell>
          <cell r="G107" t="str">
            <v>COORDINACIÓN DE CONTROL Y SEGUIMIENTO DE OBRAS Y DESARROLLO URBANO</v>
          </cell>
          <cell r="H107" t="str">
            <v>M</v>
          </cell>
          <cell r="I107">
            <v>34</v>
          </cell>
          <cell r="J107" t="str">
            <v>CF01045</v>
          </cell>
          <cell r="K107" t="str">
            <v>COORDINADOR "B"</v>
          </cell>
          <cell r="L107">
            <v>812132</v>
          </cell>
          <cell r="M107" t="str">
            <v>GARCIA</v>
          </cell>
          <cell r="N107" t="str">
            <v>GARCIA</v>
          </cell>
          <cell r="O107" t="str">
            <v>GRACIELA</v>
          </cell>
          <cell r="P107" t="str">
            <v>GAGG630404417</v>
          </cell>
          <cell r="Q107" t="str">
            <v>F</v>
          </cell>
          <cell r="R107" t="str">
            <v>ACTIVA</v>
          </cell>
        </row>
        <row r="108">
          <cell r="E108">
            <v>107</v>
          </cell>
          <cell r="F108" t="str">
            <v>ENLACE "B" EN LA D.G.O.D.U.</v>
          </cell>
          <cell r="G108" t="str">
            <v>ENLACE DE CONTROL Y GESTIÓN DE CORRESPONDENCIA</v>
          </cell>
          <cell r="H108" t="str">
            <v>K</v>
          </cell>
          <cell r="I108">
            <v>21</v>
          </cell>
          <cell r="J108" t="str">
            <v>CF21043</v>
          </cell>
          <cell r="K108" t="str">
            <v>ENLACE "B"</v>
          </cell>
          <cell r="L108">
            <v>1103955</v>
          </cell>
          <cell r="M108" t="str">
            <v>SOTO</v>
          </cell>
          <cell r="N108" t="str">
            <v>SILIS</v>
          </cell>
          <cell r="O108" t="str">
            <v>MARIA DEL PILAR</v>
          </cell>
          <cell r="P108" t="str">
            <v>SOSP630109174</v>
          </cell>
          <cell r="Q108" t="str">
            <v>F</v>
          </cell>
          <cell r="R108" t="str">
            <v>ACTIVA</v>
          </cell>
        </row>
        <row r="109">
          <cell r="E109">
            <v>108</v>
          </cell>
          <cell r="F109" t="str">
            <v>DIRECTOR DE PROYECTOS Y SUPERVISIÓN DE OBRAS</v>
          </cell>
          <cell r="G109" t="str">
            <v>DIRECCIÓN DE PROYECTOS Y SUPERVISIÓN DE OBRAS</v>
          </cell>
          <cell r="H109" t="str">
            <v>M</v>
          </cell>
          <cell r="I109">
            <v>40</v>
          </cell>
          <cell r="J109" t="str">
            <v>CF01043</v>
          </cell>
          <cell r="K109" t="str">
            <v>DIRECTOR "B"</v>
          </cell>
          <cell r="L109">
            <v>844049</v>
          </cell>
          <cell r="M109" t="str">
            <v>GARCIA</v>
          </cell>
          <cell r="N109" t="str">
            <v>CHAVEZ</v>
          </cell>
          <cell r="O109" t="str">
            <v>ERIC MOISES</v>
          </cell>
          <cell r="P109" t="str">
            <v>GACE7702235A4</v>
          </cell>
          <cell r="Q109" t="str">
            <v>M</v>
          </cell>
          <cell r="R109" t="str">
            <v>ACTIVA</v>
          </cell>
        </row>
        <row r="110">
          <cell r="E110">
            <v>109</v>
          </cell>
          <cell r="F110" t="str">
            <v>ENLACE "B" EN LA D.G.O.D.U.</v>
          </cell>
          <cell r="G110" t="str">
            <v>ENLACE DE SUPERVISIÓN DE DOCUMENTOS "A"</v>
          </cell>
          <cell r="H110" t="str">
            <v>K</v>
          </cell>
          <cell r="I110">
            <v>21</v>
          </cell>
          <cell r="J110" t="str">
            <v>CF21043</v>
          </cell>
          <cell r="K110" t="str">
            <v>ENLACE "B"</v>
          </cell>
          <cell r="L110">
            <v>1008922</v>
          </cell>
          <cell r="M110" t="str">
            <v>ROSENDEZ</v>
          </cell>
          <cell r="N110" t="str">
            <v>GALICIA</v>
          </cell>
          <cell r="O110" t="str">
            <v>ERENDIRA</v>
          </cell>
          <cell r="P110" t="str">
            <v>ROGE771217H67</v>
          </cell>
          <cell r="Q110" t="str">
            <v>F</v>
          </cell>
          <cell r="R110" t="str">
            <v>ACTIVA</v>
          </cell>
        </row>
        <row r="111">
          <cell r="E111">
            <v>110</v>
          </cell>
          <cell r="F111" t="str">
            <v>ENLACE "B" EN LA D.G.O.D.U.</v>
          </cell>
          <cell r="G111" t="str">
            <v>ENLACE DE SUPERVISIÓN DE DOCUMENTOS "B"</v>
          </cell>
          <cell r="H111" t="str">
            <v>K</v>
          </cell>
          <cell r="I111">
            <v>21</v>
          </cell>
          <cell r="J111" t="str">
            <v>CF21043</v>
          </cell>
          <cell r="K111" t="str">
            <v>ENLACE "B"</v>
          </cell>
          <cell r="L111">
            <v>1114683</v>
          </cell>
          <cell r="M111" t="str">
            <v>HERNANDEZ</v>
          </cell>
          <cell r="N111" t="str">
            <v>MADRID</v>
          </cell>
          <cell r="O111" t="str">
            <v>RODRIGO</v>
          </cell>
          <cell r="P111" t="str">
            <v>HEMR890413MI1</v>
          </cell>
          <cell r="Q111" t="str">
            <v>M</v>
          </cell>
          <cell r="R111" t="str">
            <v>ACTIVA</v>
          </cell>
        </row>
        <row r="112">
          <cell r="E112">
            <v>111</v>
          </cell>
          <cell r="F112" t="str">
            <v>SUBDIRECTOR DE PROYECTOS EN LA D.G.O.D.U.</v>
          </cell>
          <cell r="G112" t="str">
            <v xml:space="preserve">SUBDIRECCIÓN DE PROYECTOS </v>
          </cell>
          <cell r="H112" t="str">
            <v>M</v>
          </cell>
          <cell r="I112">
            <v>32</v>
          </cell>
          <cell r="J112" t="str">
            <v>CF01047</v>
          </cell>
          <cell r="K112" t="str">
            <v>SUBDIRECTOR "B"</v>
          </cell>
          <cell r="L112">
            <v>863811</v>
          </cell>
          <cell r="M112" t="str">
            <v>ACEVEDO</v>
          </cell>
          <cell r="N112" t="str">
            <v>MARQUEZ</v>
          </cell>
          <cell r="O112" t="str">
            <v>HUMBERTO</v>
          </cell>
          <cell r="P112" t="str">
            <v>AEMH570424KK7</v>
          </cell>
          <cell r="Q112" t="str">
            <v>M</v>
          </cell>
          <cell r="R112" t="str">
            <v>ACTIVA</v>
          </cell>
        </row>
        <row r="113">
          <cell r="E113">
            <v>112</v>
          </cell>
          <cell r="F113" t="str">
            <v>J.U.D. DE INGENIERIA E INFRAESTRUCTURA EN LA D.G.O.D.U.</v>
          </cell>
          <cell r="G113" t="str">
            <v>JUD DE INGENIERÍA E INFRAESTRUCTURA</v>
          </cell>
          <cell r="H113" t="str">
            <v>M</v>
          </cell>
          <cell r="I113">
            <v>27</v>
          </cell>
          <cell r="J113" t="str">
            <v>CF01061</v>
          </cell>
          <cell r="K113" t="str">
            <v>JEFE DE UNIDAD DEPARTAMENTAL "B"</v>
          </cell>
          <cell r="L113">
            <v>873978</v>
          </cell>
          <cell r="M113" t="str">
            <v>DIAZ</v>
          </cell>
          <cell r="N113" t="str">
            <v>MUÃ‘OZ</v>
          </cell>
          <cell r="O113" t="str">
            <v>JUAN CARLOS</v>
          </cell>
          <cell r="P113" t="str">
            <v>DIMJ710625FL4</v>
          </cell>
          <cell r="Q113" t="str">
            <v>M</v>
          </cell>
          <cell r="R113" t="str">
            <v>ACTIVA</v>
          </cell>
        </row>
        <row r="114">
          <cell r="E114">
            <v>113</v>
          </cell>
          <cell r="F114" t="str">
            <v>SUBDIRECTOR DE SUPERVISION DE OBRAS EN LA D.G.O.D.U.</v>
          </cell>
          <cell r="G114" t="str">
            <v>SUBDIRECCIÓN DE SUPERVISIÓN DE OBRAS</v>
          </cell>
          <cell r="H114" t="str">
            <v>M</v>
          </cell>
          <cell r="I114">
            <v>32</v>
          </cell>
          <cell r="J114" t="str">
            <v>CF01047</v>
          </cell>
          <cell r="K114" t="str">
            <v>SUBDIRECTOR "B"</v>
          </cell>
          <cell r="L114">
            <v>832455</v>
          </cell>
          <cell r="M114" t="str">
            <v>MONDRAGON</v>
          </cell>
          <cell r="N114" t="str">
            <v>PEREZ</v>
          </cell>
          <cell r="O114" t="str">
            <v>ARMANDO</v>
          </cell>
          <cell r="P114" t="str">
            <v>MOPA730211AM1</v>
          </cell>
          <cell r="Q114" t="str">
            <v>M</v>
          </cell>
          <cell r="R114" t="str">
            <v>ACTIVA</v>
          </cell>
        </row>
        <row r="115">
          <cell r="E115">
            <v>114</v>
          </cell>
          <cell r="F115" t="str">
            <v>J.U.D. DE VIALIDADES Y EQUIPAMIENTO URBANO EN LA D.G.O.D.U.</v>
          </cell>
          <cell r="G115" t="str">
            <v>JUD DE VIALIDADES Y EQUIPAMIENTO URBANO</v>
          </cell>
          <cell r="H115" t="str">
            <v>M</v>
          </cell>
          <cell r="I115">
            <v>27</v>
          </cell>
          <cell r="J115" t="str">
            <v>CF01061</v>
          </cell>
          <cell r="K115" t="str">
            <v>JEFE DE UNIDAD DEPARTAMENTAL "B"</v>
          </cell>
          <cell r="L115">
            <v>1089681</v>
          </cell>
          <cell r="M115" t="str">
            <v>ANDRADE</v>
          </cell>
          <cell r="N115" t="str">
            <v>BARRERA</v>
          </cell>
          <cell r="O115" t="str">
            <v>LEVI RUBEN</v>
          </cell>
          <cell r="P115" t="str">
            <v>AABL8805024M3</v>
          </cell>
          <cell r="Q115" t="str">
            <v>M</v>
          </cell>
          <cell r="R115" t="str">
            <v>ACTIVA</v>
          </cell>
        </row>
        <row r="116">
          <cell r="E116">
            <v>115</v>
          </cell>
          <cell r="F116" t="str">
            <v>J.U.D. DE EDIFICIOS PUBLICOS EN LA D.G.O.D.U.</v>
          </cell>
          <cell r="G116" t="str">
            <v>JUD DE EDIFICIOS PÚBLICOS</v>
          </cell>
          <cell r="H116" t="str">
            <v>M</v>
          </cell>
          <cell r="I116">
            <v>27</v>
          </cell>
          <cell r="J116" t="str">
            <v>CF01061</v>
          </cell>
          <cell r="K116" t="str">
            <v>JEFE DE UNIDAD DEPARTAMENTAL "B"</v>
          </cell>
          <cell r="L116">
            <v>806747</v>
          </cell>
          <cell r="M116" t="str">
            <v>BERNAL</v>
          </cell>
          <cell r="N116" t="str">
            <v>JIMENEZ</v>
          </cell>
          <cell r="O116" t="str">
            <v>MIGUEL ANGEL</v>
          </cell>
          <cell r="P116" t="str">
            <v>BEJM7507067W5</v>
          </cell>
          <cell r="Q116" t="str">
            <v>M</v>
          </cell>
          <cell r="R116" t="str">
            <v>ACTIVA</v>
          </cell>
        </row>
        <row r="117">
          <cell r="E117">
            <v>116</v>
          </cell>
          <cell r="F117" t="str">
            <v>DIRECTOR DE CONTROL DE OBRAS Y DESARROLLO URBANO</v>
          </cell>
          <cell r="G117" t="str">
            <v>DIRECCIÓN DE CONTROL DE OBRAS Y DESARROLLO URBANO</v>
          </cell>
          <cell r="H117" t="str">
            <v>M</v>
          </cell>
          <cell r="I117">
            <v>40</v>
          </cell>
          <cell r="J117" t="str">
            <v>CF01043</v>
          </cell>
          <cell r="K117" t="str">
            <v>DIRECTOR "B"</v>
          </cell>
          <cell r="L117">
            <v>37078</v>
          </cell>
          <cell r="M117" t="str">
            <v>GELOVER</v>
          </cell>
          <cell r="N117" t="str">
            <v>PEREZ</v>
          </cell>
          <cell r="O117" t="str">
            <v>EDGARDO VITO</v>
          </cell>
          <cell r="P117" t="str">
            <v>GEPE510615VA2</v>
          </cell>
          <cell r="Q117" t="str">
            <v>M</v>
          </cell>
          <cell r="R117" t="str">
            <v>ACTIVA</v>
          </cell>
        </row>
        <row r="118">
          <cell r="E118">
            <v>117</v>
          </cell>
          <cell r="F118" t="str">
            <v>ENLACE "B" EN LA D.G.O.D.U.</v>
          </cell>
          <cell r="G118" t="str">
            <v>ENLACE DE CONTROL DE DOCUMENTOS DE OBRA  "A"</v>
          </cell>
          <cell r="H118" t="str">
            <v>K</v>
          </cell>
          <cell r="I118">
            <v>21</v>
          </cell>
          <cell r="J118" t="str">
            <v>CF21043</v>
          </cell>
          <cell r="K118" t="str">
            <v>ENLACE "B"</v>
          </cell>
          <cell r="L118">
            <v>864141</v>
          </cell>
          <cell r="M118" t="str">
            <v>GONZALEZ</v>
          </cell>
          <cell r="N118" t="str">
            <v>SUAREZ</v>
          </cell>
          <cell r="O118" t="str">
            <v>JORGE</v>
          </cell>
          <cell r="P118" t="str">
            <v>GOSJ5112157P1</v>
          </cell>
          <cell r="Q118" t="str">
            <v>M</v>
          </cell>
          <cell r="R118" t="str">
            <v>ACTIVA</v>
          </cell>
        </row>
        <row r="119">
          <cell r="E119">
            <v>118</v>
          </cell>
          <cell r="F119" t="str">
            <v>ENLACE "B" EN LA D.G.O.D.U.</v>
          </cell>
          <cell r="G119" t="str">
            <v>ENLACE DE CONTROL DE DOCUMENTOS DE OBRA  "B"</v>
          </cell>
          <cell r="H119" t="str">
            <v>K</v>
          </cell>
          <cell r="I119">
            <v>21</v>
          </cell>
          <cell r="J119" t="str">
            <v>CF21043</v>
          </cell>
          <cell r="K119" t="str">
            <v>ENLACE "B"</v>
          </cell>
          <cell r="L119">
            <v>1103938</v>
          </cell>
          <cell r="M119" t="str">
            <v>ANTONIO</v>
          </cell>
          <cell r="N119" t="str">
            <v>VARGAS</v>
          </cell>
          <cell r="O119" t="str">
            <v>MICHELLE</v>
          </cell>
          <cell r="P119" t="str">
            <v>AOVM940618HI1</v>
          </cell>
          <cell r="Q119" t="str">
            <v>F</v>
          </cell>
          <cell r="R119" t="str">
            <v>ACTIVA</v>
          </cell>
        </row>
        <row r="120">
          <cell r="E120">
            <v>119</v>
          </cell>
          <cell r="F120" t="str">
            <v>SUBDIRECTOR DE LICENCIAS E INFRAESTRUCTURA URBANA EN LA D.G.O.D.U.</v>
          </cell>
          <cell r="G120" t="str">
            <v>SUBDIRECCIÓN DE LICENCIAS E INFRAESTRUCTURA URBANA</v>
          </cell>
          <cell r="H120" t="str">
            <v>M</v>
          </cell>
          <cell r="I120">
            <v>32</v>
          </cell>
          <cell r="J120" t="str">
            <v>CF01047</v>
          </cell>
          <cell r="K120" t="str">
            <v>SUBDIRECTOR "B"</v>
          </cell>
          <cell r="L120">
            <v>814951</v>
          </cell>
          <cell r="M120" t="str">
            <v>ESPARZA</v>
          </cell>
          <cell r="N120" t="str">
            <v>VELAZQUEZ</v>
          </cell>
          <cell r="O120" t="str">
            <v>LUCIO ELIAS</v>
          </cell>
          <cell r="P120" t="str">
            <v>EAVL570208H82</v>
          </cell>
          <cell r="Q120" t="str">
            <v>M</v>
          </cell>
          <cell r="R120" t="str">
            <v>ACTIVA</v>
          </cell>
        </row>
        <row r="121">
          <cell r="E121">
            <v>120</v>
          </cell>
          <cell r="F121" t="str">
            <v>J.U.D. DE MANIFESTACIONES, LICENCIAS Y REGULARIZACIÓN DE CONSTRUCCIÓN</v>
          </cell>
          <cell r="G121" t="str">
            <v>JUD DE MANIFESTACIONES, LICENCIAS Y REGULARIZACIÓN DE CONSTRUCCIÓN</v>
          </cell>
          <cell r="H121" t="str">
            <v>M</v>
          </cell>
          <cell r="I121">
            <v>27</v>
          </cell>
          <cell r="J121" t="str">
            <v>CF01061</v>
          </cell>
          <cell r="K121" t="str">
            <v>JEFE DE UNIDAD DEPARTAMENTAL "B"</v>
          </cell>
          <cell r="L121">
            <v>937623</v>
          </cell>
          <cell r="M121" t="str">
            <v>BONIFANT</v>
          </cell>
          <cell r="N121" t="str">
            <v>NAVARRETE</v>
          </cell>
          <cell r="O121" t="str">
            <v>MARTHA IVONNE</v>
          </cell>
          <cell r="P121" t="str">
            <v>BONM730315KG6</v>
          </cell>
          <cell r="Q121" t="str">
            <v>F</v>
          </cell>
          <cell r="R121" t="str">
            <v>ACTIVA</v>
          </cell>
        </row>
        <row r="122">
          <cell r="E122">
            <v>121</v>
          </cell>
          <cell r="F122" t="str">
            <v>J.U.D. DE ALINEAMIENTO Y NUMEROS OFICIALES EN LA D.G.O.D.U.</v>
          </cell>
          <cell r="G122" t="str">
            <v>JUD DE ALINEAMIENTO Y NÚMEROS OFICIALES</v>
          </cell>
          <cell r="H122" t="str">
            <v>M</v>
          </cell>
          <cell r="I122">
            <v>27</v>
          </cell>
          <cell r="J122" t="str">
            <v>CF01061</v>
          </cell>
          <cell r="K122" t="str">
            <v>JEFE DE UNIDAD DEPARTAMENTAL "B"</v>
          </cell>
          <cell r="L122">
            <v>1092196</v>
          </cell>
          <cell r="M122" t="str">
            <v>SANCHEZ</v>
          </cell>
          <cell r="N122" t="str">
            <v>CHAVEZ</v>
          </cell>
          <cell r="O122" t="str">
            <v>EMANUEL</v>
          </cell>
          <cell r="P122" t="str">
            <v>SACE890321CV0</v>
          </cell>
          <cell r="Q122" t="str">
            <v>M</v>
          </cell>
          <cell r="R122" t="str">
            <v>ACTIVA</v>
          </cell>
        </row>
        <row r="123">
          <cell r="E123">
            <v>122</v>
          </cell>
          <cell r="F123" t="str">
            <v>SUBDIRECTOR DE CONTROL TECNICO DE OBRA EN LA D.G.O.D.U.</v>
          </cell>
          <cell r="G123" t="str">
            <v>SUBDIRECCIÓN DE CONTROL TÉCNICO DE OBRA</v>
          </cell>
          <cell r="H123" t="str">
            <v>M</v>
          </cell>
          <cell r="I123">
            <v>32</v>
          </cell>
          <cell r="J123" t="str">
            <v>CF01047</v>
          </cell>
          <cell r="K123" t="str">
            <v>SUBDIRECTOR "B"</v>
          </cell>
          <cell r="L123">
            <v>1124286</v>
          </cell>
          <cell r="M123" t="str">
            <v>DOMINGUEZ</v>
          </cell>
          <cell r="N123" t="str">
            <v>RIOS</v>
          </cell>
          <cell r="O123" t="str">
            <v>JAIME</v>
          </cell>
          <cell r="P123" t="str">
            <v>DORJ600208THA</v>
          </cell>
          <cell r="Q123" t="str">
            <v>M</v>
          </cell>
          <cell r="R123" t="str">
            <v>ACTIVA</v>
          </cell>
        </row>
        <row r="124">
          <cell r="E124">
            <v>123</v>
          </cell>
          <cell r="F124" t="str">
            <v>J.U.D. DE LICITACIONES Y CONTRATACION EN LA D.G.O.D.U.</v>
          </cell>
          <cell r="G124" t="str">
            <v>JUD DE LICITACIONES Y CONTRATACIÓN</v>
          </cell>
          <cell r="H124" t="str">
            <v>M</v>
          </cell>
          <cell r="I124">
            <v>27</v>
          </cell>
          <cell r="J124" t="str">
            <v>CF01061</v>
          </cell>
          <cell r="K124" t="str">
            <v>JEFE DE UNIDAD DEPARTAMENTAL "B"</v>
          </cell>
          <cell r="L124">
            <v>52124</v>
          </cell>
          <cell r="M124" t="str">
            <v>LARRAGUIVEL</v>
          </cell>
          <cell r="N124" t="str">
            <v>BUSTAMANTE</v>
          </cell>
          <cell r="O124" t="str">
            <v>REYNALDO</v>
          </cell>
          <cell r="P124" t="str">
            <v>LABR550620C74</v>
          </cell>
          <cell r="Q124" t="str">
            <v>M</v>
          </cell>
          <cell r="R124" t="str">
            <v>ACTIVA</v>
          </cell>
        </row>
        <row r="125">
          <cell r="E125">
            <v>124</v>
          </cell>
          <cell r="F125" t="str">
            <v>J.U.D. DE CONTROL DE AVANCE DE OBRA EN LA D.G.O.D.U.</v>
          </cell>
          <cell r="G125" t="str">
            <v>JUD DE CONTROL DE AVANCE DE OBRA</v>
          </cell>
          <cell r="H125" t="str">
            <v>M</v>
          </cell>
          <cell r="I125">
            <v>27</v>
          </cell>
          <cell r="J125" t="str">
            <v>CF01061</v>
          </cell>
          <cell r="K125" t="str">
            <v>JEFE DE UNIDAD DEPARTAMENTAL "B"</v>
          </cell>
          <cell r="L125">
            <v>1082462</v>
          </cell>
          <cell r="M125" t="str">
            <v>MARTINEZ</v>
          </cell>
          <cell r="N125" t="str">
            <v>RODRIGUEZ</v>
          </cell>
          <cell r="O125" t="str">
            <v>GRACIELA</v>
          </cell>
          <cell r="P125" t="str">
            <v>MARG680903MU2</v>
          </cell>
          <cell r="Q125" t="str">
            <v>F</v>
          </cell>
          <cell r="R125" t="str">
            <v>ACTIVA</v>
          </cell>
        </row>
        <row r="126">
          <cell r="E126">
            <v>125</v>
          </cell>
          <cell r="F126" t="str">
            <v>DIRECTOR GENERAL DE SERVICIOS URBANOS EN LA D.G.S.U.</v>
          </cell>
          <cell r="G126" t="str">
            <v>DIRECCIÓN GENERAL DE SERVICIOS URBANOS</v>
          </cell>
          <cell r="H126" t="str">
            <v>S</v>
          </cell>
          <cell r="I126">
            <v>45</v>
          </cell>
          <cell r="J126" t="str">
            <v>CF52003</v>
          </cell>
          <cell r="K126" t="str">
            <v>DIRECTOR GENERAL "B"</v>
          </cell>
          <cell r="L126">
            <v>811399</v>
          </cell>
          <cell r="M126" t="str">
            <v>MOULINIE</v>
          </cell>
          <cell r="N126" t="str">
            <v>ADAME</v>
          </cell>
          <cell r="O126" t="str">
            <v>LIGIA ILEANA</v>
          </cell>
          <cell r="P126" t="str">
            <v>MOAL720203M46</v>
          </cell>
          <cell r="Q126" t="str">
            <v>F</v>
          </cell>
          <cell r="R126" t="str">
            <v>ACTIVA</v>
          </cell>
        </row>
        <row r="127">
          <cell r="E127">
            <v>126</v>
          </cell>
          <cell r="F127" t="str">
            <v>ENLACE "A" EN LA D.G.S.U.</v>
          </cell>
          <cell r="G127" t="str">
            <v xml:space="preserve">ENLACE DE PRESUPUESTOS Y EJECUCIÓN DE OBRA PÚBLICA </v>
          </cell>
          <cell r="H127" t="str">
            <v>K</v>
          </cell>
          <cell r="I127">
            <v>20</v>
          </cell>
          <cell r="J127" t="str">
            <v>CF21044</v>
          </cell>
          <cell r="K127" t="str">
            <v>ENLACE "A"</v>
          </cell>
          <cell r="L127">
            <v>1129687</v>
          </cell>
          <cell r="M127" t="str">
            <v>ESCUTIA</v>
          </cell>
          <cell r="N127" t="str">
            <v>NANCY HAYDEE</v>
          </cell>
          <cell r="O127" t="str">
            <v>LOPEZ</v>
          </cell>
          <cell r="P127" t="str">
            <v>LOEN7807026B3</v>
          </cell>
          <cell r="Q127" t="str">
            <v>F</v>
          </cell>
          <cell r="R127" t="str">
            <v>ACTIVA</v>
          </cell>
        </row>
        <row r="128">
          <cell r="E128">
            <v>127</v>
          </cell>
          <cell r="F128" t="str">
            <v>LIDER COORDINACION DE PROYECTOS "A" EN LA D.G.S.U.</v>
          </cell>
          <cell r="G128" t="str">
            <v>LÍDER COORD. DE PROY. DE EJECUCIÓN DE ACCIONES TÉCNICO-OPERATIVAS</v>
          </cell>
          <cell r="H128" t="str">
            <v>L</v>
          </cell>
          <cell r="I128">
            <v>23</v>
          </cell>
          <cell r="J128" t="str">
            <v>CF21037</v>
          </cell>
          <cell r="K128" t="str">
            <v>LIDER COORDINADOR DE PROYECTOS "A"</v>
          </cell>
          <cell r="L128">
            <v>1108060</v>
          </cell>
          <cell r="M128" t="str">
            <v>ROMANO</v>
          </cell>
          <cell r="N128" t="str">
            <v>CORONEL</v>
          </cell>
          <cell r="O128" t="str">
            <v>VICTOR MIGUEL</v>
          </cell>
          <cell r="P128" t="str">
            <v>ROCV840906AJ9</v>
          </cell>
          <cell r="Q128" t="str">
            <v>M</v>
          </cell>
          <cell r="R128" t="str">
            <v>ACTIVA</v>
          </cell>
        </row>
        <row r="129">
          <cell r="E129">
            <v>128</v>
          </cell>
          <cell r="F129" t="str">
            <v>J.U.D. DE CONCURSOS Y CONTRATOS DE OBRA PÚBLICA</v>
          </cell>
          <cell r="G129" t="str">
            <v>JUD DE CONCURSOS Y CONTRATOS DE OBRA PÚBLICA</v>
          </cell>
          <cell r="H129" t="str">
            <v>M</v>
          </cell>
          <cell r="I129">
            <v>27</v>
          </cell>
          <cell r="J129" t="str">
            <v>CF01061</v>
          </cell>
          <cell r="K129" t="str">
            <v>JEFE DE UNIDAD DEPARTAMENTAL "B"</v>
          </cell>
          <cell r="L129">
            <v>858283</v>
          </cell>
          <cell r="M129" t="str">
            <v>NAJERA</v>
          </cell>
          <cell r="N129" t="str">
            <v>MARTINEZ</v>
          </cell>
          <cell r="O129" t="str">
            <v>ANA PATRICIA</v>
          </cell>
          <cell r="P129" t="str">
            <v>NAMA801020D10</v>
          </cell>
          <cell r="Q129" t="str">
            <v>F</v>
          </cell>
          <cell r="R129" t="str">
            <v>ACTIVA</v>
          </cell>
        </row>
        <row r="130">
          <cell r="E130">
            <v>129</v>
          </cell>
          <cell r="F130" t="str">
            <v>COORDINACION DE CONTROL Y SEGUIMIENTO DE SERVICIOS URBANOS</v>
          </cell>
          <cell r="G130" t="str">
            <v>COORDINACIÓN DE CONTROL Y SEGUIMIENTO DE SERVICIOS URBANOS</v>
          </cell>
          <cell r="H130" t="str">
            <v>M</v>
          </cell>
          <cell r="I130">
            <v>34</v>
          </cell>
          <cell r="J130" t="str">
            <v>CF01045</v>
          </cell>
          <cell r="K130" t="str">
            <v>COORDINADOR "B"</v>
          </cell>
          <cell r="L130">
            <v>838998</v>
          </cell>
          <cell r="M130" t="str">
            <v>CASTELLANOS</v>
          </cell>
          <cell r="N130" t="str">
            <v>DE LA VEGA</v>
          </cell>
          <cell r="O130" t="str">
            <v>MANUEL</v>
          </cell>
          <cell r="P130" t="str">
            <v>CAVM710119711</v>
          </cell>
          <cell r="Q130" t="str">
            <v>M</v>
          </cell>
          <cell r="R130" t="str">
            <v>ACTIVA</v>
          </cell>
        </row>
        <row r="131">
          <cell r="E131">
            <v>130</v>
          </cell>
          <cell r="F131" t="str">
            <v>DIRECTOR DE DESARROLLO DE LA ZONA CENTRO Y MANTENIMIENTO A MONUMENTOS HISTORICOS EN LA D.G.S.U.</v>
          </cell>
          <cell r="G131" t="str">
            <v>DIRECCIÓN DE DES. DE LA ZONA CENTRO Y MANTTO. A MONUMENTOS HISTÓRICOS</v>
          </cell>
          <cell r="H131" t="str">
            <v>M</v>
          </cell>
          <cell r="I131">
            <v>40</v>
          </cell>
          <cell r="J131" t="str">
            <v>CF01043</v>
          </cell>
          <cell r="K131" t="str">
            <v>DIRECTOR "B"</v>
          </cell>
          <cell r="L131">
            <v>859110</v>
          </cell>
          <cell r="M131" t="str">
            <v>ESCAMILLA</v>
          </cell>
          <cell r="N131" t="str">
            <v>SALINAS</v>
          </cell>
          <cell r="O131" t="str">
            <v>JULIO</v>
          </cell>
          <cell r="P131" t="str">
            <v>EASJ640224TD5</v>
          </cell>
          <cell r="Q131" t="str">
            <v>M</v>
          </cell>
          <cell r="R131" t="str">
            <v>ACTIVA</v>
          </cell>
        </row>
        <row r="132">
          <cell r="E132">
            <v>131</v>
          </cell>
          <cell r="F132" t="str">
            <v>J.U.D. DE MANTENIMIENTO AL PATRIMONIO HISTORICO EN LA D.G.S.U.</v>
          </cell>
          <cell r="G132" t="str">
            <v>JUD DE MANTENIMIENTO AL PATRIMONIO HISTÓRICO</v>
          </cell>
          <cell r="H132" t="str">
            <v>M</v>
          </cell>
          <cell r="I132">
            <v>25</v>
          </cell>
          <cell r="J132" t="str">
            <v>CF01062</v>
          </cell>
          <cell r="K132" t="str">
            <v>JEFE DE UNIDAD DEPARTAMENTAL "A"</v>
          </cell>
          <cell r="L132">
            <v>1089544</v>
          </cell>
          <cell r="M132" t="str">
            <v>GARCIA</v>
          </cell>
          <cell r="N132" t="str">
            <v>MUCIÃ‘O</v>
          </cell>
          <cell r="O132" t="str">
            <v>VICTOR</v>
          </cell>
          <cell r="P132" t="str">
            <v>GAMV8604065N3</v>
          </cell>
          <cell r="Q132" t="str">
            <v>M</v>
          </cell>
          <cell r="R132" t="str">
            <v>ACTIVA</v>
          </cell>
        </row>
        <row r="133">
          <cell r="E133">
            <v>132</v>
          </cell>
          <cell r="F133" t="str">
            <v>DIRECTOR DE ECOLOGIA Y DESARROLLO SUSTENTABLE EN LA D.G.S.U.</v>
          </cell>
          <cell r="G133" t="str">
            <v>DIRECCIÓN DE ECOLOGÍA Y DESARROLLO SUSTENTABLE</v>
          </cell>
          <cell r="H133" t="str">
            <v>M</v>
          </cell>
          <cell r="I133">
            <v>40</v>
          </cell>
          <cell r="J133" t="str">
            <v>CF01043</v>
          </cell>
          <cell r="K133" t="str">
            <v>DIRECTOR "B"</v>
          </cell>
          <cell r="L133">
            <v>993155</v>
          </cell>
          <cell r="M133" t="str">
            <v>TERAN</v>
          </cell>
          <cell r="N133" t="str">
            <v>PADUA</v>
          </cell>
          <cell r="O133" t="str">
            <v>SAMUEL ISMAEL</v>
          </cell>
          <cell r="P133" t="str">
            <v>TEPS8305037W5</v>
          </cell>
          <cell r="Q133" t="str">
            <v>M</v>
          </cell>
          <cell r="R133" t="str">
            <v>ACTIVA</v>
          </cell>
        </row>
        <row r="134">
          <cell r="E134">
            <v>133</v>
          </cell>
          <cell r="F134" t="str">
            <v>SUBDIRECTOR DE CONSERVACION DEL MEDIO AMBIENTE EN LA D.G.S.U.</v>
          </cell>
          <cell r="G134" t="str">
            <v>SUBDIRECCIÓN DE CONSERVACIÓN DEL MEDIO AMBIENTE</v>
          </cell>
          <cell r="H134" t="str">
            <v>M</v>
          </cell>
          <cell r="I134">
            <v>29</v>
          </cell>
          <cell r="J134" t="str">
            <v>CF01048</v>
          </cell>
          <cell r="K134" t="str">
            <v>SUBDIRECTOR "A"</v>
          </cell>
          <cell r="L134">
            <v>828146</v>
          </cell>
          <cell r="M134" t="str">
            <v>ANGELES</v>
          </cell>
          <cell r="N134" t="str">
            <v>VALENCIA</v>
          </cell>
          <cell r="O134" t="str">
            <v>LUIS MARTIN</v>
          </cell>
          <cell r="P134" t="str">
            <v>AEVL6804027YA</v>
          </cell>
          <cell r="Q134" t="str">
            <v>M</v>
          </cell>
          <cell r="R134" t="str">
            <v>ACTIVA</v>
          </cell>
        </row>
        <row r="135">
          <cell r="E135">
            <v>134</v>
          </cell>
          <cell r="F135" t="str">
            <v>J.U.D. DE ECOLOGIA EN LA D.G.S.U.</v>
          </cell>
          <cell r="G135" t="str">
            <v>JUD DE ECOLOGÍA</v>
          </cell>
          <cell r="H135" t="str">
            <v>M</v>
          </cell>
          <cell r="I135">
            <v>25</v>
          </cell>
          <cell r="J135" t="str">
            <v>CF01062</v>
          </cell>
          <cell r="K135" t="str">
            <v>JEFE DE UNIDAD DEPARTAMENTAL "A"</v>
          </cell>
          <cell r="L135">
            <v>1091554</v>
          </cell>
          <cell r="M135" t="str">
            <v>VERA</v>
          </cell>
          <cell r="N135" t="str">
            <v>GALLARDO</v>
          </cell>
          <cell r="O135" t="str">
            <v>MONSERRAT</v>
          </cell>
          <cell r="P135" t="str">
            <v>VEGM901104RT9</v>
          </cell>
          <cell r="Q135" t="str">
            <v>F</v>
          </cell>
          <cell r="R135" t="str">
            <v>ACTIVA</v>
          </cell>
        </row>
        <row r="136">
          <cell r="E136">
            <v>135</v>
          </cell>
          <cell r="F136" t="str">
            <v>J.U.D. DE EDUCACION AMBIENTAL Y CULTURA DEL AGUA EN LA D.G.S.U.</v>
          </cell>
          <cell r="G136" t="str">
            <v>JUD DE EDUCACIÓN AMBIENTAL Y CULTURA DEL AGUA</v>
          </cell>
          <cell r="H136" t="str">
            <v>M</v>
          </cell>
          <cell r="I136">
            <v>25</v>
          </cell>
          <cell r="J136" t="str">
            <v>CF01062</v>
          </cell>
          <cell r="K136" t="str">
            <v>JEFE DE UNIDAD DEPARTAMENTAL "A"</v>
          </cell>
          <cell r="L136">
            <v>1088527</v>
          </cell>
          <cell r="M136" t="str">
            <v>MEDINA</v>
          </cell>
          <cell r="N136" t="str">
            <v>CARRASCO</v>
          </cell>
          <cell r="O136" t="str">
            <v>CESAR AUGUSTO</v>
          </cell>
          <cell r="P136" t="str">
            <v>MECC900228634</v>
          </cell>
          <cell r="Q136" t="str">
            <v>M</v>
          </cell>
          <cell r="R136" t="str">
            <v>ACTIVA</v>
          </cell>
        </row>
        <row r="137">
          <cell r="E137">
            <v>136</v>
          </cell>
          <cell r="F137" t="str">
            <v>DIRECTOR DE SERVICIOS PÚBLICOS</v>
          </cell>
          <cell r="G137" t="str">
            <v>DIRECCIÓN DE SERVICIOS PÚBLICOS</v>
          </cell>
          <cell r="H137" t="str">
            <v>M</v>
          </cell>
          <cell r="I137">
            <v>40</v>
          </cell>
          <cell r="J137" t="str">
            <v>CF01043</v>
          </cell>
          <cell r="K137" t="str">
            <v>DIRECTOR "B"</v>
          </cell>
          <cell r="L137">
            <v>225951</v>
          </cell>
          <cell r="M137" t="str">
            <v>DE LA TORRE</v>
          </cell>
          <cell r="N137" t="str">
            <v>BETETA</v>
          </cell>
          <cell r="O137" t="str">
            <v>ALEJANDRO</v>
          </cell>
          <cell r="P137" t="str">
            <v>TOBA560726LH0</v>
          </cell>
          <cell r="Q137" t="str">
            <v>M</v>
          </cell>
          <cell r="R137" t="str">
            <v>ACTIVA</v>
          </cell>
        </row>
        <row r="138">
          <cell r="E138">
            <v>137</v>
          </cell>
          <cell r="F138" t="str">
            <v>J.U.D. DE SUPERVISIÓN DE OBRA PÚBLICA</v>
          </cell>
          <cell r="G138" t="str">
            <v xml:space="preserve">JUD DE SUPERVISIÓN DE OBRA PÚBLICA </v>
          </cell>
          <cell r="H138" t="str">
            <v>M</v>
          </cell>
          <cell r="I138">
            <v>25</v>
          </cell>
          <cell r="J138" t="str">
            <v>CF01062</v>
          </cell>
          <cell r="K138" t="str">
            <v>JEFE DE UNIDAD DEPARTAMENTAL "A"</v>
          </cell>
          <cell r="L138">
            <v>889895</v>
          </cell>
          <cell r="M138" t="str">
            <v>GARDUÃ‘O</v>
          </cell>
          <cell r="N138" t="str">
            <v>ZAVALA</v>
          </cell>
          <cell r="O138" t="str">
            <v>GABRIELA</v>
          </cell>
          <cell r="P138" t="str">
            <v>GAZG7803209M1</v>
          </cell>
          <cell r="Q138" t="str">
            <v>F</v>
          </cell>
          <cell r="R138" t="str">
            <v>ACTIVA</v>
          </cell>
        </row>
        <row r="139">
          <cell r="E139">
            <v>138</v>
          </cell>
          <cell r="F139" t="str">
            <v>SUBDIRECTOR DE MANEJO Y CONTROL DE RESIDUOS SOLIDOS EN LA D.G.S.U.</v>
          </cell>
          <cell r="G139" t="str">
            <v>SUBDIRECCIÓN DE MANEJO Y CONTROL DE RESIDUOS SÓLIDOS</v>
          </cell>
          <cell r="H139" t="str">
            <v>M</v>
          </cell>
          <cell r="I139">
            <v>32</v>
          </cell>
          <cell r="J139" t="str">
            <v>CF01047</v>
          </cell>
          <cell r="K139" t="str">
            <v>SUBDIRECTOR "B"</v>
          </cell>
          <cell r="L139">
            <v>154745</v>
          </cell>
          <cell r="M139" t="str">
            <v>RAMIREZ</v>
          </cell>
          <cell r="N139" t="str">
            <v>CABRERA</v>
          </cell>
          <cell r="O139" t="str">
            <v>ANTONIO ENRIQUE</v>
          </cell>
          <cell r="P139" t="str">
            <v>RACA6707085W9</v>
          </cell>
          <cell r="Q139" t="str">
            <v>M</v>
          </cell>
          <cell r="R139" t="str">
            <v>ACTIVA</v>
          </cell>
        </row>
        <row r="140">
          <cell r="E140">
            <v>139</v>
          </cell>
          <cell r="F140" t="str">
            <v>J.U.D. DE LIMPIA Y SEPARACION DE RESIDUOS SOLIDOS EN LA D.G.S.U.</v>
          </cell>
          <cell r="G140" t="str">
            <v>JUD DE LIMPIA Y SEPARACIÓN DE RESIDUOS SÓLIDOS</v>
          </cell>
          <cell r="H140" t="str">
            <v>M</v>
          </cell>
          <cell r="I140">
            <v>27</v>
          </cell>
          <cell r="J140" t="str">
            <v>CF01061</v>
          </cell>
          <cell r="K140" t="str">
            <v>JEFE DE UNIDAD DEPARTAMENTAL "B"</v>
          </cell>
          <cell r="L140">
            <v>1103622</v>
          </cell>
          <cell r="M140" t="str">
            <v>ORTEGA</v>
          </cell>
          <cell r="N140" t="str">
            <v>DE JESUS</v>
          </cell>
          <cell r="O140" t="str">
            <v>ARTURO</v>
          </cell>
          <cell r="P140" t="str">
            <v>OEJA770603NZ1</v>
          </cell>
          <cell r="Q140" t="str">
            <v>M</v>
          </cell>
          <cell r="R140" t="str">
            <v>ACTIVA</v>
          </cell>
        </row>
        <row r="141">
          <cell r="E141">
            <v>140</v>
          </cell>
          <cell r="F141" t="str">
            <v>SUBDIRECTOR DE OPERACION DE INFRAESTRUCTURA EN LA D.G.S.U.</v>
          </cell>
          <cell r="G141" t="str">
            <v>SUBDIRECCIÓN DE OPERACIÓN DE INFRAESTRUCTURA</v>
          </cell>
          <cell r="H141" t="str">
            <v>M</v>
          </cell>
          <cell r="I141">
            <v>32</v>
          </cell>
          <cell r="J141" t="str">
            <v>CF01047</v>
          </cell>
          <cell r="K141" t="str">
            <v>SUBDIRECTOR "B"</v>
          </cell>
          <cell r="L141">
            <v>842413</v>
          </cell>
          <cell r="M141" t="str">
            <v>PALACIOS</v>
          </cell>
          <cell r="N141" t="str">
            <v>ORTEGA</v>
          </cell>
          <cell r="O141" t="str">
            <v>JORGE RICARDO</v>
          </cell>
          <cell r="P141" t="str">
            <v>PAOJ731008R43</v>
          </cell>
          <cell r="Q141" t="str">
            <v>M</v>
          </cell>
          <cell r="R141" t="str">
            <v>ACTIVA</v>
          </cell>
        </row>
        <row r="142">
          <cell r="E142">
            <v>141</v>
          </cell>
          <cell r="F142" t="str">
            <v>J.U.D. DE OPERACION HIDRAULICA EN LA D.G.S.U.</v>
          </cell>
          <cell r="G142" t="str">
            <v>JUD DE OPERACIÓN HIDRÁULICA</v>
          </cell>
          <cell r="H142" t="str">
            <v>M</v>
          </cell>
          <cell r="I142">
            <v>27</v>
          </cell>
          <cell r="J142" t="str">
            <v>CF01061</v>
          </cell>
          <cell r="K142" t="str">
            <v>JEFE DE UNIDAD DEPARTAMENTAL "B"</v>
          </cell>
          <cell r="L142">
            <v>874934</v>
          </cell>
          <cell r="M142" t="str">
            <v>CRUZ</v>
          </cell>
          <cell r="N142" t="str">
            <v>AGUILAR</v>
          </cell>
          <cell r="O142" t="str">
            <v>ISRAEL HUGO ENRIQUE</v>
          </cell>
          <cell r="P142" t="str">
            <v>CUAI800908HI4</v>
          </cell>
          <cell r="Q142" t="str">
            <v>M</v>
          </cell>
          <cell r="R142" t="str">
            <v>ACTIVA</v>
          </cell>
        </row>
        <row r="143">
          <cell r="E143">
            <v>142</v>
          </cell>
          <cell r="F143" t="str">
            <v>J.U.D. DE OBRAS VIALES EN LA D.G.S.U.</v>
          </cell>
          <cell r="G143" t="str">
            <v>JUD DE OBRAS VIALES</v>
          </cell>
          <cell r="H143" t="str">
            <v>M</v>
          </cell>
          <cell r="I143">
            <v>27</v>
          </cell>
          <cell r="J143" t="str">
            <v>CF01061</v>
          </cell>
          <cell r="K143" t="str">
            <v>JEFE DE UNIDAD DEPARTAMENTAL "B"</v>
          </cell>
          <cell r="L143">
            <v>961058</v>
          </cell>
          <cell r="M143" t="str">
            <v>MENDEZ</v>
          </cell>
          <cell r="N143" t="str">
            <v>FUENTES</v>
          </cell>
          <cell r="O143" t="str">
            <v>ALEJANDRO ENRIQUE</v>
          </cell>
          <cell r="P143" t="str">
            <v>MEFA900726KS7</v>
          </cell>
          <cell r="Q143" t="str">
            <v>M</v>
          </cell>
          <cell r="R143" t="str">
            <v>ACTIVA</v>
          </cell>
        </row>
        <row r="144">
          <cell r="E144">
            <v>143</v>
          </cell>
          <cell r="F144" t="str">
            <v>J.U.D. DE ALUMBRADO PUBLICO EN LA D.G.S.U.</v>
          </cell>
          <cell r="G144" t="str">
            <v>JUD DE ALUMBRADO PÚBLICO</v>
          </cell>
          <cell r="H144" t="str">
            <v>M</v>
          </cell>
          <cell r="I144">
            <v>27</v>
          </cell>
          <cell r="J144" t="str">
            <v>CF01061</v>
          </cell>
          <cell r="K144" t="str">
            <v>JEFE DE UNIDAD DEPARTAMENTAL "B"</v>
          </cell>
          <cell r="L144">
            <v>814618</v>
          </cell>
          <cell r="M144" t="str">
            <v>GARCIA</v>
          </cell>
          <cell r="N144" t="str">
            <v>GARCIA</v>
          </cell>
          <cell r="O144" t="str">
            <v>JOSE ALBERTO</v>
          </cell>
          <cell r="P144" t="str">
            <v>GAGA780613J49</v>
          </cell>
          <cell r="Q144" t="str">
            <v>M</v>
          </cell>
          <cell r="R144" t="str">
            <v>ACTIVA</v>
          </cell>
        </row>
        <row r="145">
          <cell r="E145">
            <v>144</v>
          </cell>
          <cell r="F145" t="str">
            <v>J.U.D. DE SEÑALIZACION Y NOMENCLATURA EN LA D.G.S.U.</v>
          </cell>
          <cell r="G145" t="str">
            <v>JUD DE SEÑALIZACIÓN Y NOMENCLATURA</v>
          </cell>
          <cell r="H145" t="str">
            <v>M</v>
          </cell>
          <cell r="I145">
            <v>27</v>
          </cell>
          <cell r="J145" t="str">
            <v>CF01061</v>
          </cell>
          <cell r="K145" t="str">
            <v>JEFE DE UNIDAD DEPARTAMENTAL "B"</v>
          </cell>
          <cell r="L145">
            <v>839343</v>
          </cell>
          <cell r="M145" t="str">
            <v>GIL</v>
          </cell>
          <cell r="N145" t="str">
            <v>CABAÃ‘AS</v>
          </cell>
          <cell r="O145" t="str">
            <v>LUIS ARMANDO</v>
          </cell>
          <cell r="P145" t="str">
            <v>GICL790624RU2</v>
          </cell>
          <cell r="Q145" t="str">
            <v>M</v>
          </cell>
          <cell r="R145" t="str">
            <v>ACTIVA</v>
          </cell>
        </row>
        <row r="146">
          <cell r="E146">
            <v>145</v>
          </cell>
          <cell r="F146" t="str">
            <v>DIRECTOR DE MEJORAMIENTO URBANO</v>
          </cell>
          <cell r="G146" t="str">
            <v>DIRECCIÓN DE MEJORAMIENTO URBANO</v>
          </cell>
          <cell r="H146" t="str">
            <v>M</v>
          </cell>
          <cell r="I146">
            <v>40</v>
          </cell>
          <cell r="J146" t="str">
            <v>CF01043</v>
          </cell>
          <cell r="K146" t="str">
            <v>DIRECTOR "B"</v>
          </cell>
          <cell r="L146">
            <v>811274</v>
          </cell>
          <cell r="M146" t="str">
            <v>HERNANDEZ</v>
          </cell>
          <cell r="N146" t="str">
            <v>MARTINEZ</v>
          </cell>
          <cell r="O146" t="str">
            <v>ALEJANDRO</v>
          </cell>
          <cell r="P146" t="str">
            <v>HEMA7001136B1</v>
          </cell>
          <cell r="Q146" t="str">
            <v>M</v>
          </cell>
          <cell r="R146" t="str">
            <v>ACTIVA</v>
          </cell>
        </row>
        <row r="147">
          <cell r="E147">
            <v>146</v>
          </cell>
          <cell r="F147" t="str">
            <v>SUBDIRECTOR DE AREAS VERDES EN LA D.G.S.U.</v>
          </cell>
          <cell r="G147" t="str">
            <v>SUBDIRECCIÓN DE AREAS VERDES</v>
          </cell>
          <cell r="H147" t="str">
            <v>M</v>
          </cell>
          <cell r="I147">
            <v>32</v>
          </cell>
          <cell r="J147" t="str">
            <v>CF01047</v>
          </cell>
          <cell r="K147" t="str">
            <v>SUBDIRECTOR "B"</v>
          </cell>
          <cell r="L147">
            <v>1087798</v>
          </cell>
          <cell r="M147" t="str">
            <v>BARRERA</v>
          </cell>
          <cell r="N147" t="str">
            <v>GARCIA</v>
          </cell>
          <cell r="O147" t="str">
            <v>FERNANDO</v>
          </cell>
          <cell r="P147" t="str">
            <v>BAGF700828PQ6</v>
          </cell>
          <cell r="Q147" t="str">
            <v>M</v>
          </cell>
          <cell r="R147" t="str">
            <v>ACTIVA</v>
          </cell>
        </row>
        <row r="148">
          <cell r="E148">
            <v>147</v>
          </cell>
          <cell r="F148" t="str">
            <v>J.U.D. DE PARQUES Y JARDINES EN LA D.G.S.U.</v>
          </cell>
          <cell r="G148" t="str">
            <v>JUD DE PARQUES Y JARDINES</v>
          </cell>
          <cell r="H148" t="str">
            <v>M</v>
          </cell>
          <cell r="I148">
            <v>27</v>
          </cell>
          <cell r="J148" t="str">
            <v>CF01061</v>
          </cell>
          <cell r="K148" t="str">
            <v>JEFE DE UNIDAD DEPARTAMENTAL "B"</v>
          </cell>
          <cell r="L148">
            <v>945832</v>
          </cell>
          <cell r="M148" t="str">
            <v>TORRES</v>
          </cell>
          <cell r="N148" t="str">
            <v>BALCAZAR</v>
          </cell>
          <cell r="O148" t="str">
            <v>SILVIA ALEJANDRA</v>
          </cell>
          <cell r="P148" t="str">
            <v>TOBS720422NG8</v>
          </cell>
          <cell r="Q148" t="str">
            <v>F</v>
          </cell>
          <cell r="R148" t="str">
            <v>ACTIVA</v>
          </cell>
        </row>
        <row r="149">
          <cell r="E149">
            <v>148</v>
          </cell>
          <cell r="F149" t="str">
            <v>SUBDIRECTOR DE CONSERVACION Y MEJORAMIENTO URBANO EN LA D.G.S.U.</v>
          </cell>
          <cell r="G149" t="str">
            <v>SUBDIRECCIÓN DE CONSERVACIÓN Y MEJORAMIENTO URBANO</v>
          </cell>
          <cell r="H149" t="str">
            <v>M</v>
          </cell>
          <cell r="I149">
            <v>32</v>
          </cell>
          <cell r="J149" t="str">
            <v>CF01047</v>
          </cell>
          <cell r="K149" t="str">
            <v>SUBDIRECTOR "B"</v>
          </cell>
          <cell r="L149">
            <v>19009957</v>
          </cell>
          <cell r="M149" t="str">
            <v>VACANTE</v>
          </cell>
          <cell r="N149" t="str">
            <v>VACANTE</v>
          </cell>
          <cell r="O149" t="str">
            <v>VACANTE</v>
          </cell>
          <cell r="P149" t="str">
            <v>VACANTE</v>
          </cell>
          <cell r="Q149" t="str">
            <v>VACANTE</v>
          </cell>
          <cell r="R149" t="str">
            <v>VACANTE</v>
          </cell>
        </row>
        <row r="150">
          <cell r="E150">
            <v>149</v>
          </cell>
          <cell r="F150" t="str">
            <v>J.U.D. DE CONSERVACION DE ESPACIOS PUBLICOS EN LA D.G.S.U.</v>
          </cell>
          <cell r="G150" t="str">
            <v>JUD DE CONSERVACIÓN DE ESPACIOS PÚBLICOS</v>
          </cell>
          <cell r="H150" t="str">
            <v>M</v>
          </cell>
          <cell r="I150">
            <v>27</v>
          </cell>
          <cell r="J150" t="str">
            <v>CF01061</v>
          </cell>
          <cell r="K150" t="str">
            <v>JEFE DE UNIDAD DEPARTAMENTAL "B"</v>
          </cell>
          <cell r="L150">
            <v>1089551</v>
          </cell>
          <cell r="M150" t="str">
            <v>GONZALEZ</v>
          </cell>
          <cell r="N150" t="str">
            <v>RODRIGUEZ</v>
          </cell>
          <cell r="O150" t="str">
            <v>JUAN CARLOS</v>
          </cell>
          <cell r="P150" t="str">
            <v>GORJ881104154</v>
          </cell>
          <cell r="Q150" t="str">
            <v>M</v>
          </cell>
          <cell r="R150" t="str">
            <v>ACTIVA</v>
          </cell>
        </row>
        <row r="151">
          <cell r="E151">
            <v>150</v>
          </cell>
          <cell r="F151" t="str">
            <v>J.U.D. DE MEJORAMIENTO DE LA IMAGEN URBANA EN LA D.G.S.U.</v>
          </cell>
          <cell r="G151" t="str">
            <v>JUD DE MEJORAMIENTO DE LA IMAGEN URBANA</v>
          </cell>
          <cell r="H151" t="str">
            <v>M</v>
          </cell>
          <cell r="I151">
            <v>25</v>
          </cell>
          <cell r="J151" t="str">
            <v>CF01062</v>
          </cell>
          <cell r="K151" t="str">
            <v>JEFE DE UNIDAD DEPARTAMENTAL "A"</v>
          </cell>
          <cell r="L151">
            <v>1089539</v>
          </cell>
          <cell r="M151" t="str">
            <v>ALANIS</v>
          </cell>
          <cell r="N151" t="str">
            <v>LIRA</v>
          </cell>
          <cell r="O151" t="str">
            <v>MANUEL ALEJANDRO</v>
          </cell>
          <cell r="P151" t="str">
            <v>AALM811211RI6</v>
          </cell>
          <cell r="Q151" t="str">
            <v>M</v>
          </cell>
          <cell r="R151" t="str">
            <v>ACTIVA</v>
          </cell>
        </row>
        <row r="152">
          <cell r="E152">
            <v>151</v>
          </cell>
          <cell r="F152" t="str">
            <v>DIRECTOR GENERAL DE DESARROLLO SOCIAL</v>
          </cell>
          <cell r="G152" t="str">
            <v>DIRECCIÓN GENERAL DE DESARROLLO SOCIAL</v>
          </cell>
          <cell r="H152" t="str">
            <v>S</v>
          </cell>
          <cell r="I152">
            <v>45</v>
          </cell>
          <cell r="J152" t="str">
            <v>CF52003</v>
          </cell>
          <cell r="K152" t="str">
            <v>DIRECTOR GENERAL "B"</v>
          </cell>
          <cell r="L152">
            <v>810378</v>
          </cell>
          <cell r="M152" t="str">
            <v>LINARES</v>
          </cell>
          <cell r="N152" t="str">
            <v>FLORES</v>
          </cell>
          <cell r="O152" t="str">
            <v>RUBEN</v>
          </cell>
          <cell r="P152" t="str">
            <v>LIFR630401KU4</v>
          </cell>
          <cell r="Q152" t="str">
            <v>M</v>
          </cell>
          <cell r="R152" t="str">
            <v>ACTIVA</v>
          </cell>
        </row>
        <row r="153">
          <cell r="E153">
            <v>152</v>
          </cell>
          <cell r="F153" t="str">
            <v>COORDINACION DE VINCULACION EN LA D.G.B.</v>
          </cell>
          <cell r="G153" t="str">
            <v>COORDINACIÓN DE VINCULACIÓN</v>
          </cell>
          <cell r="H153" t="str">
            <v>M</v>
          </cell>
          <cell r="I153">
            <v>32</v>
          </cell>
          <cell r="J153" t="str">
            <v>CF01046</v>
          </cell>
          <cell r="K153" t="str">
            <v>COORDINADOR "A"</v>
          </cell>
          <cell r="L153">
            <v>19009961</v>
          </cell>
          <cell r="M153" t="str">
            <v>VACANTE</v>
          </cell>
          <cell r="N153" t="str">
            <v>VACANTE</v>
          </cell>
          <cell r="O153" t="str">
            <v>VACANTE</v>
          </cell>
          <cell r="P153" t="str">
            <v>VACANTE</v>
          </cell>
          <cell r="Q153" t="str">
            <v>VACANTE</v>
          </cell>
          <cell r="R153" t="str">
            <v>VACANTE</v>
          </cell>
        </row>
        <row r="154">
          <cell r="E154">
            <v>153</v>
          </cell>
          <cell r="F154" t="str">
            <v>ENLACE "B" EN LA D.G.B.</v>
          </cell>
          <cell r="G154" t="str">
            <v>ENLACE DE TRANSPORTE COMUNITARIO</v>
          </cell>
          <cell r="H154" t="str">
            <v>K</v>
          </cell>
          <cell r="I154">
            <v>21</v>
          </cell>
          <cell r="J154" t="str">
            <v>CF21043</v>
          </cell>
          <cell r="K154" t="str">
            <v>ENLACE "B"</v>
          </cell>
          <cell r="L154">
            <v>814036</v>
          </cell>
          <cell r="M154" t="str">
            <v>GUERRERO</v>
          </cell>
          <cell r="N154" t="str">
            <v>SANCHEZ</v>
          </cell>
          <cell r="O154" t="str">
            <v>SIRAHUEN</v>
          </cell>
          <cell r="P154" t="str">
            <v>GUSS6309275J7</v>
          </cell>
          <cell r="Q154" t="str">
            <v>M</v>
          </cell>
          <cell r="R154" t="str">
            <v>ACTIVA</v>
          </cell>
        </row>
        <row r="155">
          <cell r="E155">
            <v>154</v>
          </cell>
          <cell r="F155" t="str">
            <v>COORDINACION DE APOYOS PARA UNA VIVIENDA DIGNA EN LA D.G.B.</v>
          </cell>
          <cell r="G155" t="str">
            <v xml:space="preserve">COORDINACIÓN DE APOYOS PARA UNA VIVIENDA DIGNA </v>
          </cell>
          <cell r="H155" t="str">
            <v>M</v>
          </cell>
          <cell r="I155">
            <v>34</v>
          </cell>
          <cell r="J155" t="str">
            <v>CF01045</v>
          </cell>
          <cell r="K155" t="str">
            <v>COORDINADOR "B"</v>
          </cell>
          <cell r="L155">
            <v>843183</v>
          </cell>
          <cell r="M155" t="str">
            <v>ROJO</v>
          </cell>
          <cell r="N155" t="str">
            <v>GARCIA</v>
          </cell>
          <cell r="O155" t="str">
            <v>MARIA DEL ROSARIO</v>
          </cell>
          <cell r="P155" t="str">
            <v>ROGR680103NT1</v>
          </cell>
          <cell r="Q155" t="str">
            <v>F</v>
          </cell>
          <cell r="R155" t="str">
            <v>ACTIVA</v>
          </cell>
        </row>
        <row r="156">
          <cell r="E156">
            <v>155</v>
          </cell>
          <cell r="F156" t="str">
            <v>ENLACE "B" EN LA D.G.B.</v>
          </cell>
          <cell r="G156" t="str">
            <v>ENLACE DE UNIDADES HABITACIONALES</v>
          </cell>
          <cell r="H156" t="str">
            <v>K</v>
          </cell>
          <cell r="I156">
            <v>21</v>
          </cell>
          <cell r="J156" t="str">
            <v>CF21043</v>
          </cell>
          <cell r="K156" t="str">
            <v>ENLACE "B"</v>
          </cell>
          <cell r="L156">
            <v>1091260</v>
          </cell>
          <cell r="M156" t="str">
            <v>TRUJILLO</v>
          </cell>
          <cell r="N156" t="str">
            <v>LUQUE</v>
          </cell>
          <cell r="O156" t="str">
            <v>DENNIS</v>
          </cell>
          <cell r="P156" t="str">
            <v>TULD9212272L6</v>
          </cell>
          <cell r="Q156" t="str">
            <v>F</v>
          </cell>
          <cell r="R156" t="str">
            <v>ACTIVA</v>
          </cell>
        </row>
        <row r="157">
          <cell r="E157">
            <v>156</v>
          </cell>
          <cell r="F157" t="str">
            <v>ENLACE "B" EN LA D.G.B.</v>
          </cell>
          <cell r="G157" t="str">
            <v>ENLACE DE MANTENIMIENTO A INFRAESTRUCTURA ESCOLAR</v>
          </cell>
          <cell r="H157" t="str">
            <v>K</v>
          </cell>
          <cell r="I157">
            <v>21</v>
          </cell>
          <cell r="J157" t="str">
            <v>CF21043</v>
          </cell>
          <cell r="K157" t="str">
            <v>ENLACE "B"</v>
          </cell>
          <cell r="L157">
            <v>1090992</v>
          </cell>
          <cell r="M157" t="str">
            <v>NAVA</v>
          </cell>
          <cell r="N157" t="str">
            <v>LOPEZ</v>
          </cell>
          <cell r="O157" t="str">
            <v>PAULINA</v>
          </cell>
          <cell r="P157" t="str">
            <v>NALP660622SM2</v>
          </cell>
          <cell r="Q157" t="str">
            <v>F</v>
          </cell>
          <cell r="R157" t="str">
            <v>ACTIVA</v>
          </cell>
        </row>
        <row r="158">
          <cell r="E158">
            <v>157</v>
          </cell>
          <cell r="F158" t="str">
            <v>COORDINACION DE CONTROL Y SEGUIMIENTO DE BIENESTAR EN LA D.G.B.</v>
          </cell>
          <cell r="G158" t="str">
            <v>COORDINACIÓN DE CONTROL Y SEGUIMIENTO DE DESARROLLO SOCIAL</v>
          </cell>
          <cell r="H158" t="str">
            <v>M</v>
          </cell>
          <cell r="I158">
            <v>34</v>
          </cell>
          <cell r="J158" t="str">
            <v>CF01045</v>
          </cell>
          <cell r="K158" t="str">
            <v>COORDINADOR "B"</v>
          </cell>
          <cell r="L158">
            <v>1088520</v>
          </cell>
          <cell r="M158" t="str">
            <v>SANTIAGO</v>
          </cell>
          <cell r="N158" t="str">
            <v>SANTIAGO</v>
          </cell>
          <cell r="O158" t="str">
            <v>CINTHYA YAMILET</v>
          </cell>
          <cell r="P158" t="str">
            <v>SASC860705EZ0</v>
          </cell>
          <cell r="Q158" t="str">
            <v>F</v>
          </cell>
          <cell r="R158" t="str">
            <v>ACTIVA</v>
          </cell>
        </row>
        <row r="159">
          <cell r="E159">
            <v>158</v>
          </cell>
          <cell r="F159" t="str">
            <v>ENLACE "B" EN LA D.E.C.R.D.</v>
          </cell>
          <cell r="G159" t="str">
            <v>ENLACE DE VINCULACIÓN Y SEGUIMIENTO A PROGRAMAS SOCIALES</v>
          </cell>
          <cell r="H159" t="str">
            <v>K</v>
          </cell>
          <cell r="I159">
            <v>21</v>
          </cell>
          <cell r="J159" t="str">
            <v>CF21043</v>
          </cell>
          <cell r="K159" t="str">
            <v>ENLACE "B"</v>
          </cell>
          <cell r="L159">
            <v>1091711</v>
          </cell>
          <cell r="M159" t="str">
            <v>PICAZO</v>
          </cell>
          <cell r="N159" t="str">
            <v>HERNANDEZ</v>
          </cell>
          <cell r="O159" t="str">
            <v>VICTOR ANTONIO</v>
          </cell>
          <cell r="P159" t="str">
            <v>PIHV6103272C1</v>
          </cell>
          <cell r="Q159" t="str">
            <v>M</v>
          </cell>
          <cell r="R159" t="str">
            <v>ACTIVA</v>
          </cell>
        </row>
        <row r="160">
          <cell r="E160">
            <v>159</v>
          </cell>
          <cell r="F160" t="str">
            <v>ENLACE "B" EN LA D.E.C.R.D.</v>
          </cell>
          <cell r="G160" t="str">
            <v>ENLACE DE VINCULACIÓN Y COMPILACIÓN DE PADRONES DE BENEFICIARIOS</v>
          </cell>
          <cell r="H160" t="str">
            <v>K</v>
          </cell>
          <cell r="I160">
            <v>21</v>
          </cell>
          <cell r="J160" t="str">
            <v>CF21043</v>
          </cell>
          <cell r="K160" t="str">
            <v>ENLACE "B"</v>
          </cell>
          <cell r="L160">
            <v>1090065</v>
          </cell>
          <cell r="M160" t="str">
            <v>ESPINDOLA</v>
          </cell>
          <cell r="N160" t="str">
            <v>MANZANO</v>
          </cell>
          <cell r="O160" t="str">
            <v>MARIA</v>
          </cell>
          <cell r="P160" t="str">
            <v>EIMM610818P71</v>
          </cell>
          <cell r="Q160" t="str">
            <v>F</v>
          </cell>
          <cell r="R160" t="str">
            <v>ACTIVA</v>
          </cell>
        </row>
        <row r="161">
          <cell r="E161">
            <v>160</v>
          </cell>
          <cell r="F161" t="str">
            <v>J.U.D. DE APOYOS LOGISTICOS EN LA D.G.B.</v>
          </cell>
          <cell r="G161" t="str">
            <v>JUD DE APOYOS LOGÍSTICOS</v>
          </cell>
          <cell r="H161" t="str">
            <v>M</v>
          </cell>
          <cell r="I161">
            <v>27</v>
          </cell>
          <cell r="J161" t="str">
            <v>CF01061</v>
          </cell>
          <cell r="K161" t="str">
            <v>JEFE DE UNIDAD DEPARTAMENTAL "B"</v>
          </cell>
          <cell r="L161">
            <v>859782</v>
          </cell>
          <cell r="M161" t="str">
            <v>HERNANDEZ</v>
          </cell>
          <cell r="N161" t="str">
            <v>SANCHEZ</v>
          </cell>
          <cell r="O161" t="str">
            <v>JERONIMO</v>
          </cell>
          <cell r="P161" t="str">
            <v>HESJ740131ST1</v>
          </cell>
          <cell r="Q161" t="str">
            <v>M</v>
          </cell>
          <cell r="R161" t="str">
            <v>ACTIVA</v>
          </cell>
        </row>
        <row r="162">
          <cell r="E162">
            <v>161</v>
          </cell>
          <cell r="F162" t="str">
            <v>J.U.D. DE CONTROL Y SEGUIMIENTO DE CENTROS GENERADORES EN LA D.G.B.</v>
          </cell>
          <cell r="G162" t="str">
            <v>JUD DE CONTROL Y SEGUIMIENTO DE CENTROS GENERADORES</v>
          </cell>
          <cell r="H162" t="str">
            <v>M</v>
          </cell>
          <cell r="I162">
            <v>25</v>
          </cell>
          <cell r="J162" t="str">
            <v>CF01062</v>
          </cell>
          <cell r="K162" t="str">
            <v>JEFE DE UNIDAD DEPARTAMENTAL "A"</v>
          </cell>
          <cell r="L162">
            <v>1087737</v>
          </cell>
          <cell r="M162" t="str">
            <v>REYES</v>
          </cell>
          <cell r="N162" t="str">
            <v>GUERRERO</v>
          </cell>
          <cell r="O162" t="str">
            <v>MARIBEL</v>
          </cell>
          <cell r="P162" t="str">
            <v>REGM770509JH6</v>
          </cell>
          <cell r="Q162" t="str">
            <v>F</v>
          </cell>
          <cell r="R162" t="str">
            <v>ACTIVA</v>
          </cell>
        </row>
        <row r="163">
          <cell r="E163">
            <v>162</v>
          </cell>
          <cell r="F163" t="str">
            <v>DIRECTOR DE SERVICIOS MEDICOS Y EQUIDAD SOCIAL EN LA D.G.B.</v>
          </cell>
          <cell r="G163" t="str">
            <v>DIRECCIÓN DE SERVICIOS MÉDICOS Y EQUIDAD SOCIAL</v>
          </cell>
          <cell r="H163" t="str">
            <v>M</v>
          </cell>
          <cell r="I163">
            <v>40</v>
          </cell>
          <cell r="J163" t="str">
            <v>CF01043</v>
          </cell>
          <cell r="K163" t="str">
            <v>DIRECTOR "B"</v>
          </cell>
          <cell r="L163">
            <v>812445</v>
          </cell>
          <cell r="M163" t="str">
            <v>GARCIA</v>
          </cell>
          <cell r="N163" t="str">
            <v>MUÃ‘OZ</v>
          </cell>
          <cell r="O163" t="str">
            <v>JUAN JESUS</v>
          </cell>
          <cell r="P163" t="str">
            <v>GAMJ5601275Q2</v>
          </cell>
          <cell r="Q163" t="str">
            <v>M</v>
          </cell>
          <cell r="R163" t="str">
            <v>ACTIVA</v>
          </cell>
        </row>
        <row r="164">
          <cell r="E164">
            <v>163</v>
          </cell>
          <cell r="F164" t="str">
            <v>ENLACE "A"  EN LA D.E.S.C.P.C.</v>
          </cell>
          <cell r="G164" t="str">
            <v>ENLACE DE SERVICIOS MÉDICOS</v>
          </cell>
          <cell r="H164" t="str">
            <v>K</v>
          </cell>
          <cell r="I164">
            <v>20</v>
          </cell>
          <cell r="J164" t="str">
            <v>CF21044</v>
          </cell>
          <cell r="K164" t="str">
            <v>ENLACE "A"</v>
          </cell>
          <cell r="L164">
            <v>896733</v>
          </cell>
          <cell r="M164" t="str">
            <v>FLORES</v>
          </cell>
          <cell r="N164" t="str">
            <v>FLORES</v>
          </cell>
          <cell r="O164" t="str">
            <v>ELIEZER</v>
          </cell>
          <cell r="P164" t="str">
            <v>FOFE7707217N3</v>
          </cell>
          <cell r="Q164" t="str">
            <v>M</v>
          </cell>
          <cell r="R164" t="str">
            <v>ACTIVA</v>
          </cell>
        </row>
        <row r="165">
          <cell r="E165">
            <v>164</v>
          </cell>
          <cell r="F165" t="str">
            <v>ENLACE "A" EN LA D.E.S.C.P.C.</v>
          </cell>
          <cell r="G165" t="str">
            <v>ENLACE DE EQUIDAD SOCIAL</v>
          </cell>
          <cell r="H165" t="str">
            <v>K</v>
          </cell>
          <cell r="I165">
            <v>20</v>
          </cell>
          <cell r="J165" t="str">
            <v>CF21044</v>
          </cell>
          <cell r="K165" t="str">
            <v>ENLACE "A"</v>
          </cell>
          <cell r="L165">
            <v>1089331</v>
          </cell>
          <cell r="M165" t="str">
            <v>RAMIREZ</v>
          </cell>
          <cell r="N165" t="str">
            <v>DOMINGUEZ</v>
          </cell>
          <cell r="O165" t="str">
            <v>ROGELIO</v>
          </cell>
          <cell r="P165" t="str">
            <v>RADR830205KA7</v>
          </cell>
          <cell r="Q165" t="str">
            <v>M</v>
          </cell>
          <cell r="R165" t="str">
            <v>ACTIVA</v>
          </cell>
        </row>
        <row r="166">
          <cell r="E166">
            <v>165</v>
          </cell>
          <cell r="F166" t="str">
            <v>SUBDIRECTOR DE IGUALDAD SOCIAL</v>
          </cell>
          <cell r="G166" t="str">
            <v>SUBDIRECCIÓN DE IGUALDAD SOCIAL</v>
          </cell>
          <cell r="H166" t="str">
            <v>M</v>
          </cell>
          <cell r="I166">
            <v>32</v>
          </cell>
          <cell r="J166" t="str">
            <v>CF01047</v>
          </cell>
          <cell r="K166" t="str">
            <v>SUBDIRECTOR "B"</v>
          </cell>
          <cell r="L166">
            <v>244400</v>
          </cell>
          <cell r="M166" t="str">
            <v>MANZANO</v>
          </cell>
          <cell r="N166" t="str">
            <v>LUNA</v>
          </cell>
          <cell r="O166" t="str">
            <v>CONSUELO NICOLASA</v>
          </cell>
          <cell r="P166" t="str">
            <v>MALC650910DB8</v>
          </cell>
          <cell r="Q166" t="str">
            <v>F</v>
          </cell>
          <cell r="R166" t="str">
            <v>ACTIVA</v>
          </cell>
        </row>
        <row r="167">
          <cell r="E167">
            <v>166</v>
          </cell>
          <cell r="F167" t="str">
            <v>J.U.D. DE ATENCION PRIORITARIA A GRUPOS VULNERABLES EN LA D.G.B.</v>
          </cell>
          <cell r="G167" t="str">
            <v>JUD DE ATENCIÓN PRIORITARIA A GRUPOS VULNERABLES</v>
          </cell>
          <cell r="H167" t="str">
            <v>M</v>
          </cell>
          <cell r="I167">
            <v>25</v>
          </cell>
          <cell r="J167" t="str">
            <v>CF01062</v>
          </cell>
          <cell r="K167" t="str">
            <v>JEFE DE UNIDAD DEPARTAMENTAL "A"</v>
          </cell>
          <cell r="L167">
            <v>1091147</v>
          </cell>
          <cell r="M167" t="str">
            <v>SALAS</v>
          </cell>
          <cell r="N167" t="str">
            <v>ANTONIO</v>
          </cell>
          <cell r="O167" t="str">
            <v>LUIS FELIPE</v>
          </cell>
          <cell r="P167" t="str">
            <v>SAAL910101P23</v>
          </cell>
          <cell r="Q167" t="str">
            <v>M</v>
          </cell>
          <cell r="R167" t="str">
            <v>ACTIVA</v>
          </cell>
        </row>
        <row r="168">
          <cell r="E168">
            <v>167</v>
          </cell>
          <cell r="F168" t="str">
            <v>J.U.D. DE PUEBLOS ORIGINARIOS EN LA D.G.B.</v>
          </cell>
          <cell r="G168" t="str">
            <v>JUD DE PUEBLOS ORIGINARIOS</v>
          </cell>
          <cell r="H168" t="str">
            <v>M</v>
          </cell>
          <cell r="I168">
            <v>27</v>
          </cell>
          <cell r="J168" t="str">
            <v>CF01061</v>
          </cell>
          <cell r="K168" t="str">
            <v>JEFE DE UNIDAD DEPARTAMENTAL "B"</v>
          </cell>
          <cell r="L168">
            <v>19009973</v>
          </cell>
          <cell r="M168" t="str">
            <v>VACANTE</v>
          </cell>
          <cell r="N168" t="str">
            <v>VACANTE</v>
          </cell>
          <cell r="O168" t="str">
            <v>VACANTE</v>
          </cell>
          <cell r="P168" t="str">
            <v>VACANTE</v>
          </cell>
          <cell r="Q168" t="str">
            <v>VACANTE</v>
          </cell>
          <cell r="R168" t="str">
            <v>VACANTE</v>
          </cell>
        </row>
        <row r="169">
          <cell r="E169">
            <v>168</v>
          </cell>
          <cell r="F169" t="str">
            <v>J.U.D. DE DERECHOS HUMANOS EN LA D.G.B.</v>
          </cell>
          <cell r="G169" t="str">
            <v>JUD DE DERECHOS HUMANOS</v>
          </cell>
          <cell r="H169" t="str">
            <v>M</v>
          </cell>
          <cell r="I169">
            <v>27</v>
          </cell>
          <cell r="J169" t="str">
            <v>CF01061</v>
          </cell>
          <cell r="K169" t="str">
            <v>JEFE DE UNIDAD DEPARTAMENTAL "B"</v>
          </cell>
          <cell r="L169">
            <v>1103397</v>
          </cell>
          <cell r="M169" t="str">
            <v>VAZQUEZ</v>
          </cell>
          <cell r="N169" t="str">
            <v>GARNICA</v>
          </cell>
          <cell r="O169" t="str">
            <v>KENIA MARIEL</v>
          </cell>
          <cell r="P169" t="str">
            <v>VAGK910622UU0</v>
          </cell>
          <cell r="Q169" t="str">
            <v>F</v>
          </cell>
          <cell r="R169" t="str">
            <v>ACTIVA</v>
          </cell>
        </row>
        <row r="170">
          <cell r="E170">
            <v>169</v>
          </cell>
          <cell r="F170" t="str">
            <v>J.U.D. DE ATENCION A LA JUVENTUD EN LA D.G.B.</v>
          </cell>
          <cell r="G170" t="str">
            <v>JUD DE ATENCIÓN A LA JUVENTUD</v>
          </cell>
          <cell r="H170" t="str">
            <v>M</v>
          </cell>
          <cell r="I170">
            <v>27</v>
          </cell>
          <cell r="J170" t="str">
            <v>CF01061</v>
          </cell>
          <cell r="K170" t="str">
            <v>JEFE DE UNIDAD DEPARTAMENTAL "B"</v>
          </cell>
          <cell r="L170">
            <v>1090068</v>
          </cell>
          <cell r="M170" t="str">
            <v>RODRIGUEZ</v>
          </cell>
          <cell r="N170" t="str">
            <v>CARRILLO</v>
          </cell>
          <cell r="O170" t="str">
            <v>EDGAR ALEJANDRO</v>
          </cell>
          <cell r="P170" t="str">
            <v>ROCE870710760</v>
          </cell>
          <cell r="Q170" t="str">
            <v>F</v>
          </cell>
          <cell r="R170" t="str">
            <v>ACTIVA</v>
          </cell>
        </row>
        <row r="171">
          <cell r="E171">
            <v>170</v>
          </cell>
          <cell r="F171" t="str">
            <v>J.U.D. DE DIVERSIDAD SEXUAL EN LA D.G.B.</v>
          </cell>
          <cell r="G171" t="str">
            <v>JUD DE DIVERSIDAD SEXUAL</v>
          </cell>
          <cell r="H171" t="str">
            <v>M</v>
          </cell>
          <cell r="I171">
            <v>27</v>
          </cell>
          <cell r="J171" t="str">
            <v>CF01061</v>
          </cell>
          <cell r="K171" t="str">
            <v>JEFE DE UNIDAD DEPARTAMENTAL "B"</v>
          </cell>
          <cell r="L171">
            <v>1091660</v>
          </cell>
          <cell r="M171" t="str">
            <v>BERBER</v>
          </cell>
          <cell r="N171" t="str">
            <v>MEJIA</v>
          </cell>
          <cell r="O171" t="str">
            <v>EDUARDO</v>
          </cell>
          <cell r="P171" t="str">
            <v>BEME851204RA2</v>
          </cell>
          <cell r="Q171" t="str">
            <v>M</v>
          </cell>
          <cell r="R171" t="str">
            <v>ACTIVA</v>
          </cell>
        </row>
        <row r="172">
          <cell r="E172">
            <v>171</v>
          </cell>
          <cell r="F172" t="str">
            <v>J.U.D. DE FOMENTO A LA EQUIDAD DE GÉNERO</v>
          </cell>
          <cell r="G172" t="str">
            <v>J.U.D. DE GENERO E IGUALDAD SUSTANTIVA</v>
          </cell>
          <cell r="H172" t="str">
            <v>M</v>
          </cell>
          <cell r="I172">
            <v>27</v>
          </cell>
          <cell r="J172" t="str">
            <v>CF01061</v>
          </cell>
          <cell r="K172" t="str">
            <v>JEFE DE UNIDAD DEPARTAMENTAL "B"</v>
          </cell>
          <cell r="L172">
            <v>1100833</v>
          </cell>
          <cell r="M172" t="str">
            <v>MIRANDA</v>
          </cell>
          <cell r="N172" t="str">
            <v>MALPICA</v>
          </cell>
          <cell r="O172" t="str">
            <v>DIANA ANGELICA</v>
          </cell>
          <cell r="P172" t="str">
            <v>MIMD770924L67</v>
          </cell>
          <cell r="Q172" t="str">
            <v>F</v>
          </cell>
          <cell r="R172" t="str">
            <v>ACTIVA</v>
          </cell>
        </row>
        <row r="173">
          <cell r="E173">
            <v>172</v>
          </cell>
          <cell r="F173" t="str">
            <v>SUBDIRECTOR DE SERVICIOS MEDICOS EN LA D.G.B.</v>
          </cell>
          <cell r="G173" t="str">
            <v>SUBDIRECCIÓN DE SERVICIOS DE SALUD</v>
          </cell>
          <cell r="H173" t="str">
            <v>M</v>
          </cell>
          <cell r="I173">
            <v>32</v>
          </cell>
          <cell r="J173" t="str">
            <v>CF01047</v>
          </cell>
          <cell r="K173" t="str">
            <v>SUBDIRECTOR "B"</v>
          </cell>
          <cell r="L173">
            <v>1087319</v>
          </cell>
          <cell r="M173" t="str">
            <v>URIOSTIGUE</v>
          </cell>
          <cell r="N173" t="str">
            <v>CASTAÃ‘EDA</v>
          </cell>
          <cell r="O173" t="str">
            <v>SALVADOR</v>
          </cell>
          <cell r="P173" t="str">
            <v>UICS4703188R8</v>
          </cell>
          <cell r="Q173" t="str">
            <v>M</v>
          </cell>
          <cell r="R173" t="str">
            <v>ACTIVA</v>
          </cell>
        </row>
        <row r="174">
          <cell r="E174">
            <v>173</v>
          </cell>
          <cell r="F174" t="str">
            <v>LIDER COORDINADOR DE PROYECTOS DE CENTROS DE ATENCIÓN COMUNITARIA</v>
          </cell>
          <cell r="G174" t="str">
            <v>LÍDER COORDINADOR DE PROYECTOS DE CENTROS DE ATENCIÓN COMUNITARIA</v>
          </cell>
          <cell r="H174" t="str">
            <v>L</v>
          </cell>
          <cell r="I174">
            <v>23</v>
          </cell>
          <cell r="J174" t="str">
            <v>CF21037</v>
          </cell>
          <cell r="K174" t="str">
            <v>LIDER COORDINADOR DE PROYECTOS "A"</v>
          </cell>
          <cell r="L174">
            <v>1117738</v>
          </cell>
          <cell r="M174" t="str">
            <v>CARRANZA</v>
          </cell>
          <cell r="N174" t="str">
            <v>FLORES</v>
          </cell>
          <cell r="O174" t="str">
            <v>MARIA DE LA LUZ</v>
          </cell>
          <cell r="P174" t="str">
            <v>CAFL570913QL0</v>
          </cell>
          <cell r="Q174" t="str">
            <v>F</v>
          </cell>
          <cell r="R174" t="str">
            <v>ACTIVA</v>
          </cell>
        </row>
        <row r="175">
          <cell r="E175">
            <v>174</v>
          </cell>
          <cell r="F175" t="str">
            <v>DIRECTOR DE EDUCACION EN LA D.G.B.</v>
          </cell>
          <cell r="G175" t="str">
            <v>DIRECCIÓN DE EDUCACIÓN</v>
          </cell>
          <cell r="H175" t="str">
            <v>M</v>
          </cell>
          <cell r="I175">
            <v>40</v>
          </cell>
          <cell r="J175" t="str">
            <v>CF01043</v>
          </cell>
          <cell r="K175" t="str">
            <v>DIRECTOR "B"</v>
          </cell>
          <cell r="L175">
            <v>809616</v>
          </cell>
          <cell r="M175" t="str">
            <v>MARTINEZ</v>
          </cell>
          <cell r="N175" t="str">
            <v>SALAZAR</v>
          </cell>
          <cell r="O175" t="str">
            <v>MANUEL</v>
          </cell>
          <cell r="P175" t="str">
            <v>MASM610808RF9</v>
          </cell>
          <cell r="Q175" t="str">
            <v>M</v>
          </cell>
          <cell r="R175" t="str">
            <v>ACTIVA</v>
          </cell>
        </row>
        <row r="176">
          <cell r="E176">
            <v>175</v>
          </cell>
          <cell r="F176" t="str">
            <v>ENLACE "B" EN LA D.G.B.</v>
          </cell>
          <cell r="G176" t="str">
            <v xml:space="preserve">ENLACE DE COMUNIDAD INFANTIL </v>
          </cell>
          <cell r="H176" t="str">
            <v>K</v>
          </cell>
          <cell r="I176">
            <v>21</v>
          </cell>
          <cell r="J176" t="str">
            <v>CF21043</v>
          </cell>
          <cell r="K176" t="str">
            <v>ENLACE "B"</v>
          </cell>
          <cell r="L176">
            <v>811004</v>
          </cell>
          <cell r="M176" t="str">
            <v>ROJAS</v>
          </cell>
          <cell r="N176" t="str">
            <v>AMADO</v>
          </cell>
          <cell r="O176" t="str">
            <v>BERNALES</v>
          </cell>
          <cell r="P176" t="str">
            <v>BERA510819JZ0</v>
          </cell>
          <cell r="Q176" t="str">
            <v>M</v>
          </cell>
          <cell r="R176" t="str">
            <v>ACTIVA</v>
          </cell>
        </row>
        <row r="177">
          <cell r="E177">
            <v>176</v>
          </cell>
          <cell r="F177" t="str">
            <v>ENLACE "B" EN LA D.G.B.</v>
          </cell>
          <cell r="G177" t="str">
            <v>ENLACE DE COINVERSIÓN DE INFRAESTRUCTURA ESCOLAR</v>
          </cell>
          <cell r="H177" t="str">
            <v>K</v>
          </cell>
          <cell r="I177">
            <v>21</v>
          </cell>
          <cell r="J177" t="str">
            <v>CF21043</v>
          </cell>
          <cell r="K177" t="str">
            <v>ENLACE "B"</v>
          </cell>
          <cell r="L177">
            <v>1091270</v>
          </cell>
          <cell r="M177" t="str">
            <v>FLORES</v>
          </cell>
          <cell r="N177" t="str">
            <v>RODRIGUEZ</v>
          </cell>
          <cell r="O177" t="str">
            <v>ALFREDO</v>
          </cell>
          <cell r="P177" t="str">
            <v>FORA620228TH4</v>
          </cell>
          <cell r="Q177" t="str">
            <v>M</v>
          </cell>
          <cell r="R177" t="str">
            <v>ACTIVA</v>
          </cell>
        </row>
        <row r="178">
          <cell r="E178">
            <v>177</v>
          </cell>
          <cell r="F178" t="str">
            <v>SUBDIRECTOR DE APOYOS EDUCATIVOS EN LA D.G.B.</v>
          </cell>
          <cell r="G178" t="str">
            <v>SUBDIRECCIÓN DE APOYOS EDUCATIVOS</v>
          </cell>
          <cell r="H178" t="str">
            <v>M</v>
          </cell>
          <cell r="I178">
            <v>32</v>
          </cell>
          <cell r="J178" t="str">
            <v>CF01047</v>
          </cell>
          <cell r="K178" t="str">
            <v>SUBDIRECTOR "B"</v>
          </cell>
          <cell r="L178">
            <v>859766</v>
          </cell>
          <cell r="M178" t="str">
            <v>CARBAJAL</v>
          </cell>
          <cell r="N178" t="str">
            <v>PEÃ‘A</v>
          </cell>
          <cell r="O178" t="str">
            <v>MA. ISABEL</v>
          </cell>
          <cell r="P178" t="str">
            <v>CAPI660910MF2</v>
          </cell>
          <cell r="Q178" t="str">
            <v>F</v>
          </cell>
          <cell r="R178" t="str">
            <v>ACTIVA</v>
          </cell>
        </row>
        <row r="179">
          <cell r="E179">
            <v>178</v>
          </cell>
          <cell r="F179" t="str">
            <v>J.U.D. DE CENTROS DE ATENCION Y CUIDADO INFANTIL</v>
          </cell>
          <cell r="G179" t="str">
            <v>JUD DE CENTROS DE ATENCIÓN Y CUIDADO INFANTIL</v>
          </cell>
          <cell r="H179" t="str">
            <v>M</v>
          </cell>
          <cell r="I179">
            <v>27</v>
          </cell>
          <cell r="J179" t="str">
            <v>CF01061</v>
          </cell>
          <cell r="K179" t="str">
            <v>JEFE DE UNIDAD DEPARTAMENTAL "B"</v>
          </cell>
          <cell r="L179">
            <v>1089833</v>
          </cell>
          <cell r="M179" t="str">
            <v>RUIZ</v>
          </cell>
          <cell r="N179" t="str">
            <v>MORENO</v>
          </cell>
          <cell r="O179" t="str">
            <v>ITZEL</v>
          </cell>
          <cell r="P179" t="str">
            <v>RUMI861225845</v>
          </cell>
          <cell r="Q179" t="str">
            <v>F</v>
          </cell>
          <cell r="R179" t="str">
            <v>ACTIVA</v>
          </cell>
        </row>
        <row r="180">
          <cell r="E180">
            <v>179</v>
          </cell>
          <cell r="F180" t="str">
            <v>J.U.D. DE APOYOS ESCOLARES EN LA D.G.B.</v>
          </cell>
          <cell r="G180" t="str">
            <v>JUD DE APOYOS ESCOLARES</v>
          </cell>
          <cell r="H180" t="str">
            <v>M</v>
          </cell>
          <cell r="I180">
            <v>27</v>
          </cell>
          <cell r="J180" t="str">
            <v>CF01061</v>
          </cell>
          <cell r="K180" t="str">
            <v>JEFE DE UNIDAD DEPARTAMENTAL "B"</v>
          </cell>
          <cell r="L180">
            <v>1106960</v>
          </cell>
          <cell r="M180" t="str">
            <v>MONTIEL</v>
          </cell>
          <cell r="N180" t="str">
            <v>GONZALEZ</v>
          </cell>
          <cell r="O180" t="str">
            <v>JUAN CARLOS</v>
          </cell>
          <cell r="P180" t="str">
            <v>MOGJ790328RNA</v>
          </cell>
          <cell r="Q180" t="str">
            <v>M</v>
          </cell>
          <cell r="R180" t="str">
            <v>ACTIVA</v>
          </cell>
        </row>
        <row r="181">
          <cell r="E181">
            <v>180</v>
          </cell>
          <cell r="F181" t="str">
            <v>J.U.D. DE FOMENTO A LA LECTURA EN LA D.G.B.</v>
          </cell>
          <cell r="G181" t="str">
            <v>JUD DE FOMENTO A LA LECTURA</v>
          </cell>
          <cell r="H181" t="str">
            <v>M</v>
          </cell>
          <cell r="I181">
            <v>25</v>
          </cell>
          <cell r="J181" t="str">
            <v>CF01062</v>
          </cell>
          <cell r="K181" t="str">
            <v>JEFE DE UNIDAD DEPARTAMENTAL "A"</v>
          </cell>
          <cell r="L181">
            <v>1088535</v>
          </cell>
          <cell r="M181" t="str">
            <v>GARCIA</v>
          </cell>
          <cell r="N181" t="str">
            <v>MARTINEZ</v>
          </cell>
          <cell r="O181" t="str">
            <v>FRANCISCO</v>
          </cell>
          <cell r="P181" t="str">
            <v>GAMF591003GM9</v>
          </cell>
          <cell r="Q181" t="str">
            <v>M</v>
          </cell>
          <cell r="R181" t="str">
            <v>ACTIVA</v>
          </cell>
        </row>
        <row r="182">
          <cell r="E182">
            <v>181</v>
          </cell>
          <cell r="F182" t="str">
            <v>DIRECTOR GENERAL DE INTEGRACION TERRITORIAL</v>
          </cell>
          <cell r="G182" t="str">
            <v>DIRECCIÓN GENERAL DE INTEGRACIÓN TERRITORIAL</v>
          </cell>
          <cell r="H182" t="str">
            <v>S</v>
          </cell>
          <cell r="I182">
            <v>45</v>
          </cell>
          <cell r="J182" t="str">
            <v>CF52003</v>
          </cell>
          <cell r="K182" t="str">
            <v>DIRECTOR GENERAL "B"</v>
          </cell>
          <cell r="L182">
            <v>809883</v>
          </cell>
          <cell r="M182" t="str">
            <v>BEJARANO</v>
          </cell>
          <cell r="N182" t="str">
            <v>MARTINEZ</v>
          </cell>
          <cell r="O182" t="str">
            <v>ELIO RAMON</v>
          </cell>
          <cell r="P182" t="str">
            <v>BEME590831PC0</v>
          </cell>
          <cell r="Q182" t="str">
            <v>M</v>
          </cell>
          <cell r="R182" t="str">
            <v>ACTIVA</v>
          </cell>
        </row>
        <row r="183">
          <cell r="E183">
            <v>182</v>
          </cell>
          <cell r="F183" t="str">
            <v>ENLACE "B" EN LA D.G.I.T.</v>
          </cell>
          <cell r="G183" t="str">
            <v>ENLACE OPERADOR EN AUDIENCIAS PÚBLICAS TERRITORIALES  "A"</v>
          </cell>
          <cell r="H183" t="str">
            <v>K</v>
          </cell>
          <cell r="I183">
            <v>21</v>
          </cell>
          <cell r="J183" t="str">
            <v>CF21043</v>
          </cell>
          <cell r="K183" t="str">
            <v>ENLACE "B"</v>
          </cell>
          <cell r="L183">
            <v>860015</v>
          </cell>
          <cell r="M183" t="str">
            <v>MARTINEZ</v>
          </cell>
          <cell r="N183" t="str">
            <v>GARCIA</v>
          </cell>
          <cell r="O183" t="str">
            <v>FERNANDO</v>
          </cell>
          <cell r="P183" t="str">
            <v>MAGF580321B90</v>
          </cell>
          <cell r="Q183" t="str">
            <v>M</v>
          </cell>
          <cell r="R183" t="str">
            <v>ACTIVA</v>
          </cell>
        </row>
        <row r="184">
          <cell r="E184">
            <v>183</v>
          </cell>
          <cell r="F184" t="str">
            <v>ENLACE "B" EN LA D.G.I.T.</v>
          </cell>
          <cell r="G184" t="str">
            <v>ENLACE OPERADOR EN AUDIENCIAS PÚBLICAS TERRITORIALES  "B"</v>
          </cell>
          <cell r="H184" t="str">
            <v>K</v>
          </cell>
          <cell r="I184">
            <v>21</v>
          </cell>
          <cell r="J184" t="str">
            <v>CF21043</v>
          </cell>
          <cell r="K184" t="str">
            <v>ENLACE "B"</v>
          </cell>
          <cell r="L184">
            <v>926421</v>
          </cell>
          <cell r="M184" t="str">
            <v>GUTIERREZ</v>
          </cell>
          <cell r="N184" t="str">
            <v>PARTIDA</v>
          </cell>
          <cell r="O184" t="str">
            <v>CARLOS</v>
          </cell>
          <cell r="P184" t="str">
            <v>GUPC540331V46</v>
          </cell>
          <cell r="Q184" t="str">
            <v>M</v>
          </cell>
          <cell r="R184" t="str">
            <v>ACTIVA</v>
          </cell>
        </row>
        <row r="185">
          <cell r="E185">
            <v>184</v>
          </cell>
          <cell r="F185" t="str">
            <v>SUBDIRECTOR DE CONCERTACION SOCIAL EN LA D.G.I.T.</v>
          </cell>
          <cell r="G185" t="str">
            <v xml:space="preserve">SUBDIR. DE ORIENTACIÓN A LA GESTIÓN TERRITORIAL DE OBRAS Y SERVICIOS </v>
          </cell>
          <cell r="H185" t="str">
            <v>M</v>
          </cell>
          <cell r="I185">
            <v>32</v>
          </cell>
          <cell r="J185" t="str">
            <v>CF01047</v>
          </cell>
          <cell r="K185" t="str">
            <v>SUBDIRECTOR "B"</v>
          </cell>
          <cell r="L185">
            <v>809866</v>
          </cell>
          <cell r="M185" t="str">
            <v>AGUILAR</v>
          </cell>
          <cell r="N185" t="str">
            <v>PATLAN</v>
          </cell>
          <cell r="O185" t="str">
            <v>LUIS ALEJANDRO</v>
          </cell>
          <cell r="P185" t="str">
            <v>AUPL6201076J8</v>
          </cell>
          <cell r="Q185" t="str">
            <v>M</v>
          </cell>
          <cell r="R185" t="str">
            <v>ACTIVA</v>
          </cell>
        </row>
        <row r="186">
          <cell r="E186">
            <v>185</v>
          </cell>
          <cell r="F186" t="str">
            <v>J.U.D. DE ANALISIS DE LA DEMANDA CIUDADANA EN LA D.G.I.T.</v>
          </cell>
          <cell r="G186" t="str">
            <v>JUD DE ANÁLISIS DE LA DEMANDA CIUDADANA</v>
          </cell>
          <cell r="H186" t="str">
            <v>M</v>
          </cell>
          <cell r="I186">
            <v>27</v>
          </cell>
          <cell r="J186" t="str">
            <v>CF01061</v>
          </cell>
          <cell r="K186" t="str">
            <v>JEFE DE UNIDAD DEPARTAMENTAL "B"</v>
          </cell>
          <cell r="L186">
            <v>814623</v>
          </cell>
          <cell r="M186" t="str">
            <v>LOPEZ</v>
          </cell>
          <cell r="N186" t="str">
            <v>LIMA</v>
          </cell>
          <cell r="O186" t="str">
            <v>CARLOS</v>
          </cell>
          <cell r="P186" t="str">
            <v>LOLC730515UB7</v>
          </cell>
          <cell r="Q186" t="str">
            <v>M</v>
          </cell>
          <cell r="R186" t="str">
            <v>ACTIVA</v>
          </cell>
        </row>
        <row r="187">
          <cell r="E187">
            <v>186</v>
          </cell>
          <cell r="F187" t="str">
            <v>J.U.D. DE INFRAESTRUCTURA TERRITORIAL EN LA D.G.I.T.</v>
          </cell>
          <cell r="G187" t="str">
            <v>JUD DE INFRAESTRUCTURA TERRITORIAL</v>
          </cell>
          <cell r="H187" t="str">
            <v>M</v>
          </cell>
          <cell r="I187">
            <v>25</v>
          </cell>
          <cell r="J187" t="str">
            <v>CF01062</v>
          </cell>
          <cell r="K187" t="str">
            <v>JEFE DE UNIDAD DEPARTAMENTAL "A"</v>
          </cell>
          <cell r="L187">
            <v>19010011</v>
          </cell>
          <cell r="M187" t="str">
            <v>VACANTE</v>
          </cell>
          <cell r="N187" t="str">
            <v>VACANTE</v>
          </cell>
          <cell r="O187" t="str">
            <v>VACANTE</v>
          </cell>
          <cell r="P187" t="str">
            <v>VACANTE</v>
          </cell>
          <cell r="Q187" t="str">
            <v>VACANTE</v>
          </cell>
          <cell r="R187" t="str">
            <v>VACANTE</v>
          </cell>
        </row>
        <row r="188">
          <cell r="E188">
            <v>187</v>
          </cell>
          <cell r="F188" t="str">
            <v>SUBDIRECTOR DE INTEGRACION TERRITORIAL EN LA D.G.I.T.</v>
          </cell>
          <cell r="G188" t="str">
            <v>SUBDIR. DE ASISTENCIA A LAS U. DEPARTAMENTALES JURÍDICAS TERRITORIALES</v>
          </cell>
          <cell r="H188" t="str">
            <v>M</v>
          </cell>
          <cell r="I188">
            <v>32</v>
          </cell>
          <cell r="J188" t="str">
            <v>CF01047</v>
          </cell>
          <cell r="K188" t="str">
            <v>SUBDIRECTOR "B"</v>
          </cell>
          <cell r="L188">
            <v>832418</v>
          </cell>
          <cell r="M188" t="str">
            <v>CEDILLO</v>
          </cell>
          <cell r="N188" t="str">
            <v>LOPEZ</v>
          </cell>
          <cell r="O188" t="str">
            <v>JOSE SERGIO</v>
          </cell>
          <cell r="P188" t="str">
            <v>CELS7207167A9</v>
          </cell>
          <cell r="Q188" t="str">
            <v>M</v>
          </cell>
          <cell r="R188" t="str">
            <v>ACTIVA</v>
          </cell>
        </row>
        <row r="189">
          <cell r="E189">
            <v>188</v>
          </cell>
          <cell r="F189" t="str">
            <v>J.U.D. DE PROGRAMAS ESPECIALES EN LA D.G.I.T.</v>
          </cell>
          <cell r="G189" t="str">
            <v>JUD DE PROGRAMAS ESPECIALES</v>
          </cell>
          <cell r="H189" t="str">
            <v>M</v>
          </cell>
          <cell r="I189">
            <v>27</v>
          </cell>
          <cell r="J189" t="str">
            <v>CF01061</v>
          </cell>
          <cell r="K189" t="str">
            <v>JEFE DE UNIDAD DEPARTAMENTAL "B"</v>
          </cell>
          <cell r="L189">
            <v>812411</v>
          </cell>
          <cell r="M189" t="str">
            <v>HERNANDEZ</v>
          </cell>
          <cell r="N189" t="str">
            <v>CHAVEZ</v>
          </cell>
          <cell r="O189" t="str">
            <v>JUAN MARTIN</v>
          </cell>
          <cell r="P189" t="str">
            <v>HECJ650909PM6</v>
          </cell>
          <cell r="Q189" t="str">
            <v>M</v>
          </cell>
          <cell r="R189" t="str">
            <v>ACTIVA</v>
          </cell>
        </row>
        <row r="190">
          <cell r="E190">
            <v>189</v>
          </cell>
          <cell r="F190" t="str">
            <v>J.U.D. DE PROGRAMAS TERRITORIALES EN LA D.G.I.T.</v>
          </cell>
          <cell r="G190" t="str">
            <v xml:space="preserve">JUD DE ANÁLISIS DE ASUNTOS JURÍDICOS TERRITORIALES </v>
          </cell>
          <cell r="H190" t="str">
            <v>M</v>
          </cell>
          <cell r="I190">
            <v>27</v>
          </cell>
          <cell r="J190" t="str">
            <v>CF01061</v>
          </cell>
          <cell r="K190" t="str">
            <v>JEFE DE UNIDAD DEPARTAMENTAL "B"</v>
          </cell>
          <cell r="L190">
            <v>236168</v>
          </cell>
          <cell r="M190" t="str">
            <v>CASTAÃ‘EDA</v>
          </cell>
          <cell r="N190" t="str">
            <v>MAGALLANES</v>
          </cell>
          <cell r="O190" t="str">
            <v>RICARDO</v>
          </cell>
          <cell r="P190" t="str">
            <v>CAMR650411573</v>
          </cell>
          <cell r="Q190" t="str">
            <v>M</v>
          </cell>
          <cell r="R190" t="str">
            <v>ACTIVA</v>
          </cell>
        </row>
        <row r="191">
          <cell r="E191">
            <v>190</v>
          </cell>
          <cell r="F191" t="str">
            <v>SUBDIRECTOR DE DESARROLLO TERRITORIAL EN LA D.G.I.T.</v>
          </cell>
          <cell r="G191" t="str">
            <v xml:space="preserve">SUBDIR.DE APOYO A LAS UNIDADES DEPARTAMENTALES DE DESARROLLO SOCIAL </v>
          </cell>
          <cell r="H191" t="str">
            <v>M</v>
          </cell>
          <cell r="I191">
            <v>29</v>
          </cell>
          <cell r="J191" t="str">
            <v>CF01048</v>
          </cell>
          <cell r="K191" t="str">
            <v>SUBDIRECTOR "A"</v>
          </cell>
          <cell r="L191">
            <v>895322</v>
          </cell>
          <cell r="M191" t="str">
            <v>RUIZ</v>
          </cell>
          <cell r="N191" t="str">
            <v>CARBAJAL</v>
          </cell>
          <cell r="O191" t="str">
            <v>BIBIANA</v>
          </cell>
          <cell r="P191" t="str">
            <v>RUCB7202271Z6</v>
          </cell>
          <cell r="Q191" t="str">
            <v>F</v>
          </cell>
          <cell r="R191" t="str">
            <v>ACTIVA</v>
          </cell>
        </row>
        <row r="192">
          <cell r="E192">
            <v>191</v>
          </cell>
          <cell r="F192" t="str">
            <v>J.U.D. DE SEGUIMIENTO Y MEJORA CONTINUA EN LA D.G.I.T.</v>
          </cell>
          <cell r="G192" t="str">
            <v xml:space="preserve">JUD DE SEGUIMIENTO DE PROGRAMAS SOCIALES EN DIRECCIONES TERRITORIALES </v>
          </cell>
          <cell r="H192" t="str">
            <v>M</v>
          </cell>
          <cell r="I192">
            <v>27</v>
          </cell>
          <cell r="J192" t="str">
            <v>CF01061</v>
          </cell>
          <cell r="K192" t="str">
            <v>JEFE DE UNIDAD DEPARTAMENTAL "B"</v>
          </cell>
          <cell r="L192">
            <v>1089304</v>
          </cell>
          <cell r="M192" t="str">
            <v>SALAZAR</v>
          </cell>
          <cell r="N192" t="str">
            <v>ROCHA</v>
          </cell>
          <cell r="O192" t="str">
            <v>MARIA ELENA</v>
          </cell>
          <cell r="P192" t="str">
            <v>SARE650108DUA</v>
          </cell>
          <cell r="Q192" t="str">
            <v>F</v>
          </cell>
          <cell r="R192" t="str">
            <v>ACTIVA</v>
          </cell>
        </row>
        <row r="193">
          <cell r="E193">
            <v>192</v>
          </cell>
          <cell r="F193" t="str">
            <v>J.U.D. DE EQUIPAMIENTO Y MAQUINARIA TERRITORIAL EN LA D.G.I.T.</v>
          </cell>
          <cell r="G193" t="str">
            <v xml:space="preserve">JUD DE ATENCIÓN A AUDIENCIAS TERRITORIALES </v>
          </cell>
          <cell r="H193" t="str">
            <v>M</v>
          </cell>
          <cell r="I193">
            <v>25</v>
          </cell>
          <cell r="J193" t="str">
            <v>CF01062</v>
          </cell>
          <cell r="K193" t="str">
            <v>JEFE DE UNIDAD DEPARTAMENTAL "A"</v>
          </cell>
          <cell r="L193">
            <v>809880</v>
          </cell>
          <cell r="M193" t="str">
            <v>ARIAS</v>
          </cell>
          <cell r="N193" t="str">
            <v>OSORIO</v>
          </cell>
          <cell r="O193" t="str">
            <v>LUIS</v>
          </cell>
          <cell r="P193" t="str">
            <v>AIOL6206227P6</v>
          </cell>
          <cell r="Q193" t="str">
            <v>M</v>
          </cell>
          <cell r="R193" t="str">
            <v>ACTIVA</v>
          </cell>
        </row>
        <row r="194">
          <cell r="E194">
            <v>193</v>
          </cell>
          <cell r="F194" t="str">
            <v>COORDINACION DE CONTROL Y SEGUIMIENTO DE INTEGRACION TERRITORIAL EN LA D.G.I.T.</v>
          </cell>
          <cell r="G194" t="str">
            <v>COORDINACIÓN DE CONTROL Y SEGUIMIENTO DE INTEGRACIÓN TERRITORIAL</v>
          </cell>
          <cell r="H194" t="str">
            <v>M</v>
          </cell>
          <cell r="I194">
            <v>34</v>
          </cell>
          <cell r="J194" t="str">
            <v>CF01045</v>
          </cell>
          <cell r="K194" t="str">
            <v>COORDINADOR "B"</v>
          </cell>
          <cell r="L194">
            <v>166697</v>
          </cell>
          <cell r="M194" t="str">
            <v>RIVERO</v>
          </cell>
          <cell r="N194" t="str">
            <v>BALDERAS</v>
          </cell>
          <cell r="O194" t="str">
            <v>MARIA GUADALUPE</v>
          </cell>
          <cell r="P194" t="str">
            <v>RIBG620911TC3</v>
          </cell>
          <cell r="Q194" t="str">
            <v>M</v>
          </cell>
          <cell r="R194" t="str">
            <v>ACTIVA</v>
          </cell>
        </row>
        <row r="195">
          <cell r="E195">
            <v>194</v>
          </cell>
          <cell r="F195" t="str">
            <v>DIRECTOR TERRITORIAL ZONA 1</v>
          </cell>
          <cell r="G195" t="str">
            <v>DIRECCIÓN TERRITORIAL ZONA 1</v>
          </cell>
          <cell r="H195" t="str">
            <v>S</v>
          </cell>
          <cell r="I195">
            <v>42</v>
          </cell>
          <cell r="J195" t="str">
            <v>CF01074</v>
          </cell>
          <cell r="K195" t="str">
            <v>DIRECTOR "C"</v>
          </cell>
          <cell r="L195">
            <v>867643</v>
          </cell>
          <cell r="M195" t="str">
            <v>MONDRAGON</v>
          </cell>
          <cell r="N195" t="str">
            <v>PEREZ</v>
          </cell>
          <cell r="O195" t="str">
            <v>ANTONIO</v>
          </cell>
          <cell r="P195" t="str">
            <v>MOPA780613K76</v>
          </cell>
          <cell r="Q195" t="str">
            <v>M</v>
          </cell>
          <cell r="R195" t="str">
            <v>ACTIVA</v>
          </cell>
        </row>
        <row r="196">
          <cell r="E196">
            <v>195</v>
          </cell>
          <cell r="F196" t="str">
            <v>J.U.D. DE ORIENTACION JURIDICA ZONA 1 EN LA D.G.I.T.</v>
          </cell>
          <cell r="G196" t="str">
            <v>JUD DE ORIENTACIÓN JURÍDICA ZONA 1</v>
          </cell>
          <cell r="H196" t="str">
            <v>M</v>
          </cell>
          <cell r="I196">
            <v>27</v>
          </cell>
          <cell r="J196" t="str">
            <v>CF01061</v>
          </cell>
          <cell r="K196" t="str">
            <v>JEFE DE UNIDAD DEPARTAMENTAL "B"</v>
          </cell>
          <cell r="L196">
            <v>988729</v>
          </cell>
          <cell r="M196" t="str">
            <v>JUAREZ</v>
          </cell>
          <cell r="N196" t="str">
            <v>LAGUNAS</v>
          </cell>
          <cell r="O196" t="str">
            <v>EDGAR</v>
          </cell>
          <cell r="P196" t="str">
            <v>JULE820125SE3</v>
          </cell>
          <cell r="Q196" t="str">
            <v>M</v>
          </cell>
          <cell r="R196" t="str">
            <v>ACTIVA</v>
          </cell>
        </row>
        <row r="197">
          <cell r="E197">
            <v>196</v>
          </cell>
          <cell r="F197" t="str">
            <v>LIDER COORDINACION DE PROYECTOS "A" EN LA D.G.I.T.</v>
          </cell>
          <cell r="G197" t="str">
            <v>LÍDER COORDINADOR DE PROYECTOS DE ORIENTACIÓN JURÍDICA ZONA 1</v>
          </cell>
          <cell r="H197" t="str">
            <v>L</v>
          </cell>
          <cell r="I197">
            <v>23</v>
          </cell>
          <cell r="J197" t="str">
            <v>CF21037</v>
          </cell>
          <cell r="K197" t="str">
            <v>LIDER COORDINADOR DE PROYECTOS "A"</v>
          </cell>
          <cell r="L197">
            <v>19010016</v>
          </cell>
          <cell r="M197" t="str">
            <v>VACANTE</v>
          </cell>
          <cell r="N197" t="str">
            <v>VACANTE</v>
          </cell>
          <cell r="O197" t="str">
            <v>VACANTE</v>
          </cell>
          <cell r="P197" t="str">
            <v>VACANTE</v>
          </cell>
          <cell r="Q197" t="str">
            <v>VACANTE</v>
          </cell>
          <cell r="R197" t="str">
            <v>VACANTE</v>
          </cell>
        </row>
        <row r="198">
          <cell r="E198">
            <v>197</v>
          </cell>
          <cell r="F198" t="str">
            <v>J.U.D. DE OBRAS Y SERVICIOS ZONA 1 EN LA D.G.I.T.</v>
          </cell>
          <cell r="G198" t="str">
            <v>JUD DE OBRAS Y SERVICIOS ZONA 1</v>
          </cell>
          <cell r="H198" t="str">
            <v>M</v>
          </cell>
          <cell r="I198">
            <v>27</v>
          </cell>
          <cell r="J198" t="str">
            <v>CF01061</v>
          </cell>
          <cell r="K198" t="str">
            <v>JEFE DE UNIDAD DEPARTAMENTAL "B"</v>
          </cell>
          <cell r="L198">
            <v>1089677</v>
          </cell>
          <cell r="M198" t="str">
            <v>GUTIERREZ</v>
          </cell>
          <cell r="N198" t="str">
            <v>RODRIGUEZ</v>
          </cell>
          <cell r="O198" t="str">
            <v>EDUARDO</v>
          </cell>
          <cell r="P198" t="str">
            <v>GURE5709208C2</v>
          </cell>
          <cell r="Q198" t="str">
            <v>M</v>
          </cell>
          <cell r="R198" t="str">
            <v>ACTIVA</v>
          </cell>
        </row>
        <row r="199">
          <cell r="E199">
            <v>198</v>
          </cell>
          <cell r="F199" t="str">
            <v>LIDER COORDINACION DE PROYECTOS "A" EN LA D.G.I.T.</v>
          </cell>
          <cell r="G199" t="str">
            <v>LÍDER COORDINADOR DE PROYECTOS DE OBRAS Y SERVICIOS ZONA 1</v>
          </cell>
          <cell r="H199" t="str">
            <v>L</v>
          </cell>
          <cell r="I199">
            <v>23</v>
          </cell>
          <cell r="J199" t="str">
            <v>CF21037</v>
          </cell>
          <cell r="K199" t="str">
            <v>LIDER COORDINADOR DE PROYECTOS "A"</v>
          </cell>
          <cell r="L199">
            <v>1090706</v>
          </cell>
          <cell r="M199" t="str">
            <v>DIAZ</v>
          </cell>
          <cell r="N199" t="str">
            <v>LOPEZ</v>
          </cell>
          <cell r="O199" t="str">
            <v>MARIA SOLEDAD</v>
          </cell>
          <cell r="P199" t="str">
            <v>DILS720112JB6</v>
          </cell>
          <cell r="Q199" t="str">
            <v>F</v>
          </cell>
          <cell r="R199" t="str">
            <v>ACTIVA</v>
          </cell>
        </row>
        <row r="200">
          <cell r="E200">
            <v>199</v>
          </cell>
          <cell r="F200" t="str">
            <v>J.U.D. DE DESARROLLO SOCIAL ZONA 1 EN LA D.G.I.T.</v>
          </cell>
          <cell r="G200" t="str">
            <v>JUD DE DESARROLLO SOCIAL ZONA 1</v>
          </cell>
          <cell r="H200" t="str">
            <v>M</v>
          </cell>
          <cell r="I200">
            <v>27</v>
          </cell>
          <cell r="J200" t="str">
            <v>CF01061</v>
          </cell>
          <cell r="K200" t="str">
            <v>JEFE DE UNIDAD DEPARTAMENTAL "B"</v>
          </cell>
          <cell r="L200">
            <v>1090631</v>
          </cell>
          <cell r="M200" t="str">
            <v>JIMENEZ</v>
          </cell>
          <cell r="N200" t="str">
            <v>TELLEZ</v>
          </cell>
          <cell r="O200" t="str">
            <v>NORMA LETICIA</v>
          </cell>
          <cell r="P200" t="str">
            <v>JITN760616P26</v>
          </cell>
          <cell r="Q200" t="str">
            <v>F</v>
          </cell>
          <cell r="R200" t="str">
            <v>ACTIVA</v>
          </cell>
        </row>
        <row r="201">
          <cell r="E201">
            <v>200</v>
          </cell>
          <cell r="F201" t="str">
            <v>LIDER COORDINACION DE PROYECTOS "A" EN LA D.G.I.T.</v>
          </cell>
          <cell r="G201" t="str">
            <v>LÍDER COORDINADOR DE PROYECTOS DE DESARROLLO SOCIAL ZONA 1</v>
          </cell>
          <cell r="H201" t="str">
            <v>L</v>
          </cell>
          <cell r="I201">
            <v>23</v>
          </cell>
          <cell r="J201" t="str">
            <v>CF21037</v>
          </cell>
          <cell r="K201" t="str">
            <v>LIDER COORDINADOR DE PROYECTOS "A"</v>
          </cell>
          <cell r="L201">
            <v>1091166</v>
          </cell>
          <cell r="M201" t="str">
            <v>VARELA</v>
          </cell>
          <cell r="N201" t="str">
            <v>ACEVES</v>
          </cell>
          <cell r="O201" t="str">
            <v>CATALINA</v>
          </cell>
          <cell r="P201" t="str">
            <v>VAAC840329LC2</v>
          </cell>
          <cell r="Q201" t="str">
            <v>F</v>
          </cell>
          <cell r="R201" t="str">
            <v>ACTIVA</v>
          </cell>
        </row>
        <row r="202">
          <cell r="E202">
            <v>201</v>
          </cell>
          <cell r="F202" t="str">
            <v>J.U.D. DE ADMINISTRACION ZONA 1 EN LA D.G.I.T.</v>
          </cell>
          <cell r="G202" t="str">
            <v>JUD DE ADMINISTRACION ZONA 1</v>
          </cell>
          <cell r="H202" t="str">
            <v>M</v>
          </cell>
          <cell r="I202">
            <v>27</v>
          </cell>
          <cell r="J202" t="str">
            <v>CF01061</v>
          </cell>
          <cell r="K202" t="str">
            <v>JEFE DE UNIDAD DEPARTAMENTAL "B"</v>
          </cell>
          <cell r="L202">
            <v>970370</v>
          </cell>
          <cell r="M202" t="str">
            <v>MENDEZ</v>
          </cell>
          <cell r="N202" t="str">
            <v>PEREZ</v>
          </cell>
          <cell r="O202" t="str">
            <v>ELVIA</v>
          </cell>
          <cell r="P202" t="str">
            <v>MEPE620311CX8</v>
          </cell>
          <cell r="Q202" t="str">
            <v>F</v>
          </cell>
          <cell r="R202" t="str">
            <v>ACTIVA</v>
          </cell>
        </row>
        <row r="203">
          <cell r="E203">
            <v>202</v>
          </cell>
          <cell r="F203" t="str">
            <v>DIRECTOR TERRITORIAL ZONA 2</v>
          </cell>
          <cell r="G203" t="str">
            <v>DIRECCIÓN TERRITORIAL ZONA 2</v>
          </cell>
          <cell r="H203" t="str">
            <v>S</v>
          </cell>
          <cell r="I203">
            <v>42</v>
          </cell>
          <cell r="J203" t="str">
            <v>CF01074</v>
          </cell>
          <cell r="K203" t="str">
            <v>DIRECTOR "C"</v>
          </cell>
          <cell r="L203">
            <v>864587</v>
          </cell>
          <cell r="M203" t="str">
            <v>SANCHEZ</v>
          </cell>
          <cell r="N203" t="str">
            <v>MUÃ‘OZ</v>
          </cell>
          <cell r="O203" t="str">
            <v>SERGIO</v>
          </cell>
          <cell r="P203" t="str">
            <v>SAMS750330J69</v>
          </cell>
          <cell r="Q203" t="str">
            <v>M</v>
          </cell>
          <cell r="R203" t="str">
            <v>ACTIVA</v>
          </cell>
        </row>
        <row r="204">
          <cell r="E204">
            <v>203</v>
          </cell>
          <cell r="F204" t="str">
            <v>J.U.D. DE ORIENTACION JURIDICA ZONA 2 EN LA D.G.I.T.</v>
          </cell>
          <cell r="G204" t="str">
            <v>JUD DE ORIENTACIÓN JURÍDICA ZONA 2</v>
          </cell>
          <cell r="H204" t="str">
            <v>M</v>
          </cell>
          <cell r="I204">
            <v>27</v>
          </cell>
          <cell r="J204" t="str">
            <v>CF01061</v>
          </cell>
          <cell r="K204" t="str">
            <v>JEFE DE UNIDAD DEPARTAMENTAL "B"</v>
          </cell>
          <cell r="L204">
            <v>987385</v>
          </cell>
          <cell r="M204" t="str">
            <v>ACEVES</v>
          </cell>
          <cell r="N204" t="str">
            <v>SILVA</v>
          </cell>
          <cell r="O204" t="str">
            <v>SERGIO</v>
          </cell>
          <cell r="P204" t="str">
            <v>AESS6111101X9</v>
          </cell>
          <cell r="Q204" t="str">
            <v>M</v>
          </cell>
          <cell r="R204" t="str">
            <v>ACTIVA</v>
          </cell>
        </row>
        <row r="205">
          <cell r="E205">
            <v>204</v>
          </cell>
          <cell r="F205" t="str">
            <v>LIDER COORDINACION DE PROYECTOS "A" EN LA D.G.I.T.</v>
          </cell>
          <cell r="G205" t="str">
            <v>LÍDER COORDINADOR DE PROYECTOS DE ORIENTACIÓN JURÍDICA ZONA 2</v>
          </cell>
          <cell r="H205" t="str">
            <v>L</v>
          </cell>
          <cell r="I205">
            <v>23</v>
          </cell>
          <cell r="J205" t="str">
            <v>CF21037</v>
          </cell>
          <cell r="K205" t="str">
            <v>LIDER COORDINADOR DE PROYECTOS "A"</v>
          </cell>
          <cell r="L205">
            <v>1090894</v>
          </cell>
          <cell r="M205" t="str">
            <v>SALAS</v>
          </cell>
          <cell r="N205" t="str">
            <v>JUAREZ</v>
          </cell>
          <cell r="O205" t="str">
            <v>ROSENDO ALFREDO</v>
          </cell>
          <cell r="P205" t="str">
            <v>SAJR7512277D6</v>
          </cell>
          <cell r="Q205" t="str">
            <v>M</v>
          </cell>
          <cell r="R205" t="str">
            <v>ACTIVA</v>
          </cell>
        </row>
        <row r="206">
          <cell r="E206">
            <v>205</v>
          </cell>
          <cell r="F206" t="str">
            <v>J.U.D. DE OBRAS Y SERVICIOS ZONA 2 EN LA D.G.I.T.</v>
          </cell>
          <cell r="G206" t="str">
            <v>JUD DE OBRAS Y SERVICIOS ZONA 2</v>
          </cell>
          <cell r="H206" t="str">
            <v>M</v>
          </cell>
          <cell r="I206">
            <v>27</v>
          </cell>
          <cell r="J206" t="str">
            <v>CF01061</v>
          </cell>
          <cell r="K206" t="str">
            <v>JEFE DE UNIDAD DEPARTAMENTAL "B"</v>
          </cell>
          <cell r="L206">
            <v>1089507</v>
          </cell>
          <cell r="M206" t="str">
            <v>AGUIRRE</v>
          </cell>
          <cell r="N206" t="str">
            <v>AGUIRRE</v>
          </cell>
          <cell r="O206" t="str">
            <v>PEDRO</v>
          </cell>
          <cell r="P206" t="str">
            <v>AUAP650628KG8</v>
          </cell>
          <cell r="Q206" t="str">
            <v>M</v>
          </cell>
          <cell r="R206" t="str">
            <v>ACTIVA</v>
          </cell>
        </row>
        <row r="207">
          <cell r="E207">
            <v>206</v>
          </cell>
          <cell r="F207" t="str">
            <v>LIDER COORDINACION DE PROYECTOS "A" EN LA D.G.I.T.</v>
          </cell>
          <cell r="G207" t="str">
            <v>LÍDER COORDINADOR DE PROYECTOS DE OBRAS Y SERVICIOS ZONA 2</v>
          </cell>
          <cell r="H207" t="str">
            <v>L</v>
          </cell>
          <cell r="I207">
            <v>23</v>
          </cell>
          <cell r="J207" t="str">
            <v>CF21037</v>
          </cell>
          <cell r="K207" t="str">
            <v>LIDER COORDINADOR DE PROYECTOS "A"</v>
          </cell>
          <cell r="L207">
            <v>877027</v>
          </cell>
          <cell r="M207" t="str">
            <v>NAJERA</v>
          </cell>
          <cell r="N207" t="str">
            <v>GARCIA</v>
          </cell>
          <cell r="O207" t="str">
            <v>JORGE</v>
          </cell>
          <cell r="P207" t="str">
            <v>NAGJ590401KB0</v>
          </cell>
          <cell r="Q207" t="str">
            <v>M</v>
          </cell>
          <cell r="R207" t="str">
            <v>ACTIVA</v>
          </cell>
        </row>
        <row r="208">
          <cell r="E208">
            <v>207</v>
          </cell>
          <cell r="F208" t="str">
            <v>J.U.D. DE DESARROLLO SOCIAL ZONA 2 EN LA D.G.I.T.</v>
          </cell>
          <cell r="G208" t="str">
            <v>JUD DE DESARROLLO SOCIAL ZONA 2</v>
          </cell>
          <cell r="H208" t="str">
            <v>M</v>
          </cell>
          <cell r="I208">
            <v>27</v>
          </cell>
          <cell r="J208" t="str">
            <v>CF01061</v>
          </cell>
          <cell r="K208" t="str">
            <v>JEFE DE UNIDAD DEPARTAMENTAL "B"</v>
          </cell>
          <cell r="L208">
            <v>836223</v>
          </cell>
          <cell r="M208" t="str">
            <v>FUENTES</v>
          </cell>
          <cell r="N208" t="str">
            <v>RAMOS</v>
          </cell>
          <cell r="O208" t="str">
            <v>MARGARITA</v>
          </cell>
          <cell r="P208" t="str">
            <v>FURM7106181W1</v>
          </cell>
          <cell r="Q208" t="str">
            <v>F</v>
          </cell>
          <cell r="R208" t="str">
            <v>ACTIVA</v>
          </cell>
        </row>
        <row r="209">
          <cell r="E209">
            <v>208</v>
          </cell>
          <cell r="F209" t="str">
            <v>LIDER COORDINACION DE PROYECTOS "A" EN LA D.G.I.T.</v>
          </cell>
          <cell r="G209" t="str">
            <v>LÍDER COORDINADOR DE PROYECTOS DE DESARROLLO SOCIAL ZONA 2</v>
          </cell>
          <cell r="H209" t="str">
            <v>L</v>
          </cell>
          <cell r="I209">
            <v>23</v>
          </cell>
          <cell r="J209" t="str">
            <v>CF21037</v>
          </cell>
          <cell r="K209" t="str">
            <v>LIDER COORDINADOR DE PROYECTOS "A"</v>
          </cell>
          <cell r="L209">
            <v>1090818</v>
          </cell>
          <cell r="M209" t="str">
            <v>REYES</v>
          </cell>
          <cell r="N209" t="str">
            <v>HERNANDEZ</v>
          </cell>
          <cell r="O209" t="str">
            <v>YOCELYN</v>
          </cell>
          <cell r="P209" t="str">
            <v>REHY831229SDA</v>
          </cell>
          <cell r="Q209" t="str">
            <v>F</v>
          </cell>
          <cell r="R209" t="str">
            <v>ACTIVA</v>
          </cell>
        </row>
        <row r="210">
          <cell r="E210">
            <v>209</v>
          </cell>
          <cell r="F210" t="str">
            <v>J.U.D. DE ADMINISTRACION ZONA 2 EN LA D.G.I.T.</v>
          </cell>
          <cell r="G210" t="str">
            <v>JUD DE ADMINISTRACION ZONA 2</v>
          </cell>
          <cell r="H210" t="str">
            <v>M</v>
          </cell>
          <cell r="I210">
            <v>27</v>
          </cell>
          <cell r="J210" t="str">
            <v>CF01061</v>
          </cell>
          <cell r="K210" t="str">
            <v>JEFE DE UNIDAD DEPARTAMENTAL "B"</v>
          </cell>
          <cell r="L210">
            <v>1089592</v>
          </cell>
          <cell r="M210" t="str">
            <v>MOJICA</v>
          </cell>
          <cell r="N210" t="str">
            <v>ANTUNEZ</v>
          </cell>
          <cell r="O210" t="str">
            <v>TOMASA</v>
          </cell>
          <cell r="P210" t="str">
            <v>MOAT74122136A</v>
          </cell>
          <cell r="Q210" t="str">
            <v>F</v>
          </cell>
          <cell r="R210" t="str">
            <v>ACTIVA</v>
          </cell>
        </row>
        <row r="211">
          <cell r="E211">
            <v>210</v>
          </cell>
          <cell r="F211" t="str">
            <v>DIRECTOR TERRITORIAL ZONA 3</v>
          </cell>
          <cell r="G211" t="str">
            <v>DIRECCIÓN TERRITORIAL ZONA 3</v>
          </cell>
          <cell r="H211" t="str">
            <v>S</v>
          </cell>
          <cell r="I211">
            <v>42</v>
          </cell>
          <cell r="J211" t="str">
            <v>CF01074</v>
          </cell>
          <cell r="K211" t="str">
            <v>DIRECTOR "C"</v>
          </cell>
          <cell r="L211">
            <v>895467</v>
          </cell>
          <cell r="M211" t="str">
            <v>LOPEZ</v>
          </cell>
          <cell r="N211" t="str">
            <v>AVILA</v>
          </cell>
          <cell r="O211" t="str">
            <v>RAZZIEL ABRAHAM</v>
          </cell>
          <cell r="P211" t="str">
            <v>LOAR820613PY2</v>
          </cell>
          <cell r="Q211" t="str">
            <v>M</v>
          </cell>
          <cell r="R211" t="str">
            <v>ACTIVA</v>
          </cell>
        </row>
        <row r="212">
          <cell r="E212">
            <v>211</v>
          </cell>
          <cell r="F212" t="str">
            <v>J.U.D. DE ORIENTACION JURIDICA ZONA 3 EN LA D.G.I.T.</v>
          </cell>
          <cell r="G212" t="str">
            <v>JUD DE ORIENTACIÓN JURÍDICA ZONA 3</v>
          </cell>
          <cell r="H212" t="str">
            <v>M</v>
          </cell>
          <cell r="I212">
            <v>27</v>
          </cell>
          <cell r="J212" t="str">
            <v>CF01061</v>
          </cell>
          <cell r="K212" t="str">
            <v>JEFE DE UNIDAD DEPARTAMENTAL "B"</v>
          </cell>
          <cell r="L212">
            <v>1088123</v>
          </cell>
          <cell r="M212" t="str">
            <v>ALCALA</v>
          </cell>
          <cell r="N212" t="str">
            <v>ESPINOSA</v>
          </cell>
          <cell r="O212" t="str">
            <v>ROBERTO</v>
          </cell>
          <cell r="P212" t="str">
            <v>AAER780607MG6</v>
          </cell>
          <cell r="Q212" t="str">
            <v>M</v>
          </cell>
          <cell r="R212" t="str">
            <v>ACTIVA</v>
          </cell>
        </row>
        <row r="213">
          <cell r="E213">
            <v>212</v>
          </cell>
          <cell r="F213" t="str">
            <v>LIDER COORDINACION DE PROYECTOS "A" EN LA D.G.I.T.</v>
          </cell>
          <cell r="G213" t="str">
            <v>LÍDER COORDINADOR DE PROYECTOS DE ORIENTACIÓN JURÍDICA ZONA 3</v>
          </cell>
          <cell r="H213" t="str">
            <v>L</v>
          </cell>
          <cell r="I213">
            <v>23</v>
          </cell>
          <cell r="J213" t="str">
            <v>CF21037</v>
          </cell>
          <cell r="K213" t="str">
            <v>LIDER COORDINADOR DE PROYECTOS "A"</v>
          </cell>
          <cell r="L213">
            <v>904449</v>
          </cell>
          <cell r="M213" t="str">
            <v>DAVEY</v>
          </cell>
          <cell r="N213" t="str">
            <v>ROMERO</v>
          </cell>
          <cell r="O213" t="str">
            <v>DAVID</v>
          </cell>
          <cell r="P213" t="str">
            <v>DARD9209148D8</v>
          </cell>
          <cell r="Q213" t="str">
            <v>M</v>
          </cell>
          <cell r="R213" t="str">
            <v>ACTIVA</v>
          </cell>
        </row>
        <row r="214">
          <cell r="E214">
            <v>213</v>
          </cell>
          <cell r="F214" t="str">
            <v>J.U.D. DE OBRAS Y SERVICIOS ZONA 3 EN LA D.G.I.T.</v>
          </cell>
          <cell r="G214" t="str">
            <v>JUD DE OBRAS Y SERVICIOS ZONA 3</v>
          </cell>
          <cell r="H214" t="str">
            <v>M</v>
          </cell>
          <cell r="I214">
            <v>27</v>
          </cell>
          <cell r="J214" t="str">
            <v>CF01061</v>
          </cell>
          <cell r="K214" t="str">
            <v>JEFE DE UNIDAD DEPARTAMENTAL "B"</v>
          </cell>
          <cell r="L214">
            <v>1089298</v>
          </cell>
          <cell r="M214" t="str">
            <v>BENITEZ</v>
          </cell>
          <cell r="N214" t="str">
            <v>PADILLA</v>
          </cell>
          <cell r="O214" t="str">
            <v>RAFAEL</v>
          </cell>
          <cell r="P214" t="str">
            <v>BEPR600811BE7</v>
          </cell>
          <cell r="Q214" t="str">
            <v>M</v>
          </cell>
          <cell r="R214" t="str">
            <v>ACTIVA</v>
          </cell>
        </row>
        <row r="215">
          <cell r="E215">
            <v>214</v>
          </cell>
          <cell r="F215" t="str">
            <v>LIDER COORDINACION DE PROYECTOS "A" EN LA D.G.I.T.</v>
          </cell>
          <cell r="G215" t="str">
            <v>LÍDER COORDINADOR DE PROYECTOS DE OBRAS Y SERVICIOS ZONA 3</v>
          </cell>
          <cell r="H215" t="str">
            <v>L</v>
          </cell>
          <cell r="I215">
            <v>23</v>
          </cell>
          <cell r="J215" t="str">
            <v>CF21037</v>
          </cell>
          <cell r="K215" t="str">
            <v>LIDER COORDINADOR DE PROYECTOS "A"</v>
          </cell>
          <cell r="L215">
            <v>1089597</v>
          </cell>
          <cell r="M215" t="str">
            <v>CASIQUES</v>
          </cell>
          <cell r="N215" t="str">
            <v>FUENTES</v>
          </cell>
          <cell r="O215" t="str">
            <v>EDGARDO ROMULO</v>
          </cell>
          <cell r="P215" t="str">
            <v>CAFE660418DGA</v>
          </cell>
          <cell r="Q215" t="str">
            <v>M</v>
          </cell>
          <cell r="R215" t="str">
            <v>ACTIVA</v>
          </cell>
        </row>
        <row r="216">
          <cell r="E216">
            <v>215</v>
          </cell>
          <cell r="F216" t="str">
            <v>J.U.D. DE DESARROLLO SOCIAL ZONA 3 EN LA D.G.I.T.</v>
          </cell>
          <cell r="G216" t="str">
            <v>JUD DE DESARROLLO SOCIAL ZONA 3</v>
          </cell>
          <cell r="H216" t="str">
            <v>M</v>
          </cell>
          <cell r="I216">
            <v>27</v>
          </cell>
          <cell r="J216" t="str">
            <v>CF01061</v>
          </cell>
          <cell r="K216" t="str">
            <v>JEFE DE UNIDAD DEPARTAMENTAL "B"</v>
          </cell>
          <cell r="L216">
            <v>1088126</v>
          </cell>
          <cell r="M216" t="str">
            <v>MENDOZA</v>
          </cell>
          <cell r="N216" t="str">
            <v>RAMIREZ</v>
          </cell>
          <cell r="O216" t="str">
            <v>MIRIAM</v>
          </cell>
          <cell r="P216" t="str">
            <v>MERM741107FK7</v>
          </cell>
          <cell r="Q216" t="str">
            <v>M</v>
          </cell>
          <cell r="R216" t="str">
            <v>ACTIVA</v>
          </cell>
        </row>
        <row r="217">
          <cell r="E217">
            <v>216</v>
          </cell>
          <cell r="F217" t="str">
            <v>LIDER COORDINACION DE PROYECTOS "A" EN LA D.G.I.T.</v>
          </cell>
          <cell r="G217" t="str">
            <v>LÍDER COORDINADOR DE PROYECTOS DE DESARROLLO SOCIAL ZONA 3</v>
          </cell>
          <cell r="H217" t="str">
            <v>L</v>
          </cell>
          <cell r="I217">
            <v>23</v>
          </cell>
          <cell r="J217" t="str">
            <v>CF21037</v>
          </cell>
          <cell r="K217" t="str">
            <v>LIDER COORDINADOR DE PROYECTOS "A"</v>
          </cell>
          <cell r="L217">
            <v>1090773</v>
          </cell>
          <cell r="M217" t="str">
            <v>MARTINEZ</v>
          </cell>
          <cell r="N217" t="str">
            <v>LORENCEZ</v>
          </cell>
          <cell r="O217" t="str">
            <v>SANDRA LUZ</v>
          </cell>
          <cell r="P217" t="str">
            <v>MALS570609AX1</v>
          </cell>
          <cell r="Q217" t="str">
            <v>F</v>
          </cell>
          <cell r="R217" t="str">
            <v>ACTIVA</v>
          </cell>
        </row>
        <row r="218">
          <cell r="E218">
            <v>217</v>
          </cell>
          <cell r="F218" t="str">
            <v>J.U.D. DE ADMINISTRACION ZONA 3 EN LA D.G.I.T.</v>
          </cell>
          <cell r="G218" t="str">
            <v>JUD DE ADMINISTRACION ZONA 3</v>
          </cell>
          <cell r="H218" t="str">
            <v>M</v>
          </cell>
          <cell r="I218">
            <v>27</v>
          </cell>
          <cell r="J218" t="str">
            <v>CF01061</v>
          </cell>
          <cell r="K218" t="str">
            <v>JEFE DE UNIDAD DEPARTAMENTAL "B"</v>
          </cell>
          <cell r="L218">
            <v>860446</v>
          </cell>
          <cell r="M218" t="str">
            <v>HILARIO</v>
          </cell>
          <cell r="N218" t="str">
            <v>ROMAN</v>
          </cell>
          <cell r="O218" t="str">
            <v>ALMA DELIA</v>
          </cell>
          <cell r="P218" t="str">
            <v>HIRA740320HU8</v>
          </cell>
          <cell r="Q218" t="str">
            <v>F</v>
          </cell>
          <cell r="R218" t="str">
            <v>ACTIVA</v>
          </cell>
        </row>
        <row r="219">
          <cell r="E219">
            <v>218</v>
          </cell>
          <cell r="F219" t="str">
            <v>DIRECTOR TERRITORIAL ZONA 4</v>
          </cell>
          <cell r="G219" t="str">
            <v>DIRECCIÓN TERRITORIAL ZONA 4</v>
          </cell>
          <cell r="H219" t="str">
            <v>S</v>
          </cell>
          <cell r="I219">
            <v>42</v>
          </cell>
          <cell r="J219" t="str">
            <v>CF01074</v>
          </cell>
          <cell r="K219" t="str">
            <v>DIRECTOR "C"</v>
          </cell>
          <cell r="L219">
            <v>832595</v>
          </cell>
          <cell r="M219" t="str">
            <v>SANCHEZ</v>
          </cell>
          <cell r="N219" t="str">
            <v>PEREZ</v>
          </cell>
          <cell r="O219" t="str">
            <v>EDGAR</v>
          </cell>
          <cell r="P219" t="str">
            <v>SAPE730612946</v>
          </cell>
          <cell r="Q219" t="str">
            <v>M</v>
          </cell>
          <cell r="R219" t="str">
            <v>ACTIVA</v>
          </cell>
        </row>
        <row r="220">
          <cell r="E220">
            <v>219</v>
          </cell>
          <cell r="F220" t="str">
            <v>J.U.D. DE ORIENTACION JURIDICA ZONA 4 EN LA D.G.I.T.</v>
          </cell>
          <cell r="G220" t="str">
            <v>JUD DE ORIENTACIÓN JURÍDICA ZONA 4</v>
          </cell>
          <cell r="H220" t="str">
            <v>M</v>
          </cell>
          <cell r="I220">
            <v>27</v>
          </cell>
          <cell r="J220" t="str">
            <v>CF01061</v>
          </cell>
          <cell r="K220" t="str">
            <v>JEFE DE UNIDAD DEPARTAMENTAL "B"</v>
          </cell>
          <cell r="L220">
            <v>916163</v>
          </cell>
          <cell r="M220" t="str">
            <v>NORBERTO</v>
          </cell>
          <cell r="N220" t="str">
            <v>DOMINGUEZ</v>
          </cell>
          <cell r="O220" t="str">
            <v>MARIO VLADIMIR</v>
          </cell>
          <cell r="P220" t="str">
            <v>NODM810306PA6</v>
          </cell>
          <cell r="Q220" t="str">
            <v>M</v>
          </cell>
          <cell r="R220" t="str">
            <v>ACTIVA</v>
          </cell>
        </row>
        <row r="221">
          <cell r="E221">
            <v>220</v>
          </cell>
          <cell r="F221" t="str">
            <v>LIDER COORDINACION DE PROYECTOS "A" EN LA D.G.I.T.</v>
          </cell>
          <cell r="G221" t="str">
            <v>LÍDER COORDINADOR DE PROYECTOS DE ORIENTACIÓN JURÍDICA ZONA 4</v>
          </cell>
          <cell r="H221" t="str">
            <v>L</v>
          </cell>
          <cell r="I221">
            <v>23</v>
          </cell>
          <cell r="J221" t="str">
            <v>CF21037</v>
          </cell>
          <cell r="K221" t="str">
            <v>LIDER COORDINADOR DE PROYECTOS "A"</v>
          </cell>
          <cell r="L221">
            <v>1090762</v>
          </cell>
          <cell r="M221" t="str">
            <v>HERNANDEZ</v>
          </cell>
          <cell r="N221" t="str">
            <v>LONA</v>
          </cell>
          <cell r="O221" t="str">
            <v>ALICIA</v>
          </cell>
          <cell r="P221" t="str">
            <v>HELA7308138S3</v>
          </cell>
          <cell r="Q221" t="str">
            <v>F</v>
          </cell>
          <cell r="R221" t="str">
            <v>ACTIVA</v>
          </cell>
        </row>
        <row r="222">
          <cell r="E222">
            <v>221</v>
          </cell>
          <cell r="F222" t="str">
            <v>J.U.D. DE OBRAS Y SERVICIOS ZONA 4 EN LA D.G.I.T.</v>
          </cell>
          <cell r="G222" t="str">
            <v>JUD DE OBRAS Y SERVICIOS ZONA 4</v>
          </cell>
          <cell r="H222" t="str">
            <v>M</v>
          </cell>
          <cell r="I222">
            <v>27</v>
          </cell>
          <cell r="J222" t="str">
            <v>CF01061</v>
          </cell>
          <cell r="K222" t="str">
            <v>JEFE DE UNIDAD DEPARTAMENTAL "B"</v>
          </cell>
          <cell r="L222">
            <v>901847</v>
          </cell>
          <cell r="M222" t="str">
            <v>ALVAREZ</v>
          </cell>
          <cell r="N222" t="str">
            <v>GARCIA</v>
          </cell>
          <cell r="O222" t="str">
            <v>JUAN ISRAEL</v>
          </cell>
          <cell r="P222" t="str">
            <v>AAGJ720516SM6</v>
          </cell>
          <cell r="Q222" t="str">
            <v>M</v>
          </cell>
          <cell r="R222" t="str">
            <v>ACTIVA</v>
          </cell>
        </row>
        <row r="223">
          <cell r="E223">
            <v>222</v>
          </cell>
          <cell r="F223" t="str">
            <v>LIDER COORDINACION DE PROYECTOS "A" EN LA D.G.I.T.</v>
          </cell>
          <cell r="G223" t="str">
            <v>LÍDER COORDINADOR DE PROYECTOS DE OBRAS Y SERVICIOS ZONA 4</v>
          </cell>
          <cell r="H223" t="str">
            <v>L</v>
          </cell>
          <cell r="I223">
            <v>23</v>
          </cell>
          <cell r="J223" t="str">
            <v>CF21037</v>
          </cell>
          <cell r="K223" t="str">
            <v>LIDER COORDINADOR DE PROYECTOS "A"</v>
          </cell>
          <cell r="L223">
            <v>1091708</v>
          </cell>
          <cell r="M223" t="str">
            <v>LUGO</v>
          </cell>
          <cell r="N223" t="str">
            <v>GONZALEZ</v>
          </cell>
          <cell r="O223" t="str">
            <v>REYES</v>
          </cell>
          <cell r="P223" t="str">
            <v>LUGR5701011X4</v>
          </cell>
          <cell r="Q223" t="str">
            <v>M</v>
          </cell>
          <cell r="R223" t="str">
            <v>ACTIVA</v>
          </cell>
        </row>
        <row r="224">
          <cell r="E224">
            <v>223</v>
          </cell>
          <cell r="F224" t="str">
            <v>J.U.D. DE DESARROLLO SOCIAL ZONA 4 EN LA D.G.I.T.</v>
          </cell>
          <cell r="G224" t="str">
            <v>JUD DE DESARROLLO SOCIAL ZONA 4</v>
          </cell>
          <cell r="H224" t="str">
            <v>M</v>
          </cell>
          <cell r="I224">
            <v>27</v>
          </cell>
          <cell r="J224" t="str">
            <v>CF01061</v>
          </cell>
          <cell r="K224" t="str">
            <v>JEFE DE UNIDAD DEPARTAMENTAL "B"</v>
          </cell>
          <cell r="L224">
            <v>1089560</v>
          </cell>
          <cell r="M224" t="str">
            <v>LUNA</v>
          </cell>
          <cell r="N224" t="str">
            <v>ESTRELLA</v>
          </cell>
          <cell r="O224" t="str">
            <v>ANGEL</v>
          </cell>
          <cell r="P224" t="str">
            <v>LUEA661001GR6</v>
          </cell>
          <cell r="Q224" t="str">
            <v>M</v>
          </cell>
          <cell r="R224" t="str">
            <v>ACTIVA</v>
          </cell>
        </row>
        <row r="225">
          <cell r="E225">
            <v>224</v>
          </cell>
          <cell r="F225" t="str">
            <v>LIDER COORDINACION DE PROYECTOS "A" EN LA D.G.I.T.</v>
          </cell>
          <cell r="G225" t="str">
            <v>LÍDER COORDINADOR DE PROYECTOS DE DESARROLLO SOCIAL ZONA 4</v>
          </cell>
          <cell r="H225" t="str">
            <v>L</v>
          </cell>
          <cell r="I225">
            <v>23</v>
          </cell>
          <cell r="J225" t="str">
            <v>CF21037</v>
          </cell>
          <cell r="K225" t="str">
            <v>LIDER COORDINADOR DE PROYECTOS "A"</v>
          </cell>
          <cell r="L225">
            <v>887964</v>
          </cell>
          <cell r="M225" t="str">
            <v>MORALES</v>
          </cell>
          <cell r="N225" t="str">
            <v>NORBERTO</v>
          </cell>
          <cell r="O225" t="str">
            <v>JUAN CARLOS</v>
          </cell>
          <cell r="P225" t="str">
            <v>MONJ800131LC8</v>
          </cell>
          <cell r="Q225" t="str">
            <v>M</v>
          </cell>
          <cell r="R225" t="str">
            <v>ACTIVA</v>
          </cell>
        </row>
        <row r="226">
          <cell r="E226">
            <v>225</v>
          </cell>
          <cell r="F226" t="str">
            <v>J.U.D. DE ADMINISTRACION ZONA 4 EN LA D.G.I.T.</v>
          </cell>
          <cell r="G226" t="str">
            <v>JUD DE ADMINISTRACION ZONA 4</v>
          </cell>
          <cell r="H226" t="str">
            <v>M</v>
          </cell>
          <cell r="I226">
            <v>27</v>
          </cell>
          <cell r="J226" t="str">
            <v>CF01061</v>
          </cell>
          <cell r="K226" t="str">
            <v>JEFE DE UNIDAD DEPARTAMENTAL "B"</v>
          </cell>
          <cell r="L226">
            <v>1088129</v>
          </cell>
          <cell r="M226" t="str">
            <v>CARREON</v>
          </cell>
          <cell r="N226" t="str">
            <v>HERNANDEZ</v>
          </cell>
          <cell r="O226" t="str">
            <v>ANTONIO FRANCISCO</v>
          </cell>
          <cell r="P226" t="str">
            <v>CAHA540613FU3</v>
          </cell>
          <cell r="Q226" t="str">
            <v>M</v>
          </cell>
          <cell r="R226" t="str">
            <v>ACTIVA</v>
          </cell>
        </row>
        <row r="227">
          <cell r="E227">
            <v>226</v>
          </cell>
          <cell r="F227" t="str">
            <v>DIRECTOR TERRITORIAL ZONA 5</v>
          </cell>
          <cell r="G227" t="str">
            <v>DIRECCIÓN TERRITORIAL ZONA 5</v>
          </cell>
          <cell r="H227" t="str">
            <v>S</v>
          </cell>
          <cell r="I227">
            <v>42</v>
          </cell>
          <cell r="J227" t="str">
            <v>CF01074</v>
          </cell>
          <cell r="K227" t="str">
            <v>DIRECTOR "C"</v>
          </cell>
          <cell r="L227">
            <v>809638</v>
          </cell>
          <cell r="M227" t="str">
            <v>SANCHEZ</v>
          </cell>
          <cell r="N227" t="str">
            <v>OSORIO</v>
          </cell>
          <cell r="O227" t="str">
            <v>ANDRES</v>
          </cell>
          <cell r="P227" t="str">
            <v>SAOA710314P66</v>
          </cell>
          <cell r="Q227" t="str">
            <v>M</v>
          </cell>
          <cell r="R227" t="str">
            <v>ACTIVA</v>
          </cell>
        </row>
        <row r="228">
          <cell r="E228">
            <v>227</v>
          </cell>
          <cell r="F228" t="str">
            <v>J.U.D. DE ORIENTACION JURIDICA ZONA 5 EN LA D.G.I.T.</v>
          </cell>
          <cell r="G228" t="str">
            <v>JUD DE ORIENTACIÓN JURÍDICA ZONA 5</v>
          </cell>
          <cell r="H228" t="str">
            <v>M</v>
          </cell>
          <cell r="I228">
            <v>27</v>
          </cell>
          <cell r="J228" t="str">
            <v>CF01061</v>
          </cell>
          <cell r="K228" t="str">
            <v>JEFE DE UNIDAD DEPARTAMENTAL "B"</v>
          </cell>
          <cell r="L228">
            <v>1089305</v>
          </cell>
          <cell r="M228" t="str">
            <v>MENDOZA</v>
          </cell>
          <cell r="N228" t="str">
            <v>PEREZ</v>
          </cell>
          <cell r="O228" t="str">
            <v>VICENTE</v>
          </cell>
          <cell r="P228" t="str">
            <v>MEPV6908122G2</v>
          </cell>
          <cell r="Q228" t="str">
            <v>M</v>
          </cell>
          <cell r="R228" t="str">
            <v>ACTIVA</v>
          </cell>
        </row>
        <row r="229">
          <cell r="E229">
            <v>228</v>
          </cell>
          <cell r="F229" t="str">
            <v>LIDER COORDINACION DE PROYECTOS "A" EN LA D.G.I.T.</v>
          </cell>
          <cell r="G229" t="str">
            <v>LÍDER COORDINADOR DE PROYECTOS DE ORIENTACIÓN JURÍDICA ZONA 5</v>
          </cell>
          <cell r="H229" t="str">
            <v>L</v>
          </cell>
          <cell r="I229">
            <v>23</v>
          </cell>
          <cell r="J229" t="str">
            <v>CF21037</v>
          </cell>
          <cell r="K229" t="str">
            <v>LIDER COORDINADOR DE PROYECTOS "A"</v>
          </cell>
          <cell r="L229">
            <v>1090831</v>
          </cell>
          <cell r="M229" t="str">
            <v>RAMIREZ</v>
          </cell>
          <cell r="N229" t="str">
            <v>REYES</v>
          </cell>
          <cell r="O229" t="str">
            <v>ALVARO AMILCAR</v>
          </cell>
          <cell r="P229" t="str">
            <v>RARA8912055I7</v>
          </cell>
          <cell r="Q229" t="str">
            <v>M</v>
          </cell>
          <cell r="R229" t="str">
            <v>ACTIVA</v>
          </cell>
        </row>
        <row r="230">
          <cell r="E230">
            <v>229</v>
          </cell>
          <cell r="F230" t="str">
            <v>J.U.D. DE OBRAS Y SERVICIOS ZONA 5 EN LA D.G.I.T.</v>
          </cell>
          <cell r="G230" t="str">
            <v>JUD DE OBRAS Y SERVICIOS ZONA 5</v>
          </cell>
          <cell r="H230" t="str">
            <v>M</v>
          </cell>
          <cell r="I230">
            <v>27</v>
          </cell>
          <cell r="J230" t="str">
            <v>CF01061</v>
          </cell>
          <cell r="K230" t="str">
            <v>JEFE DE UNIDAD DEPARTAMENTAL "B"</v>
          </cell>
          <cell r="L230">
            <v>845963</v>
          </cell>
          <cell r="M230" t="str">
            <v>GOMEZ</v>
          </cell>
          <cell r="N230" t="str">
            <v>JUAREZ</v>
          </cell>
          <cell r="O230" t="str">
            <v>NICOLAS ALFONSO</v>
          </cell>
          <cell r="P230" t="str">
            <v>GOJN650612LN0</v>
          </cell>
          <cell r="Q230" t="str">
            <v>M</v>
          </cell>
          <cell r="R230" t="str">
            <v>ACTIVA</v>
          </cell>
        </row>
        <row r="231">
          <cell r="E231">
            <v>230</v>
          </cell>
          <cell r="F231" t="str">
            <v>LIDER COORDINACION DE PROYECTOS "A" EN LA D.G.I.T.</v>
          </cell>
          <cell r="G231" t="str">
            <v>LÍDER COORDINADOR DE PROYECTOS DE OBRAS Y SERVICIOS ZONA 5</v>
          </cell>
          <cell r="H231" t="str">
            <v>L</v>
          </cell>
          <cell r="I231">
            <v>23</v>
          </cell>
          <cell r="J231" t="str">
            <v>CF21037</v>
          </cell>
          <cell r="K231" t="str">
            <v>LIDER COORDINADOR DE PROYECTOS "A"</v>
          </cell>
          <cell r="L231">
            <v>1091271</v>
          </cell>
          <cell r="M231" t="str">
            <v>RODRIGUEZ</v>
          </cell>
          <cell r="N231" t="str">
            <v>PEREZ</v>
          </cell>
          <cell r="O231" t="str">
            <v>HECTOR FELIPE</v>
          </cell>
          <cell r="P231" t="str">
            <v>ROPH6002127I9</v>
          </cell>
          <cell r="Q231" t="str">
            <v>M</v>
          </cell>
          <cell r="R231" t="str">
            <v>ACTIVA</v>
          </cell>
        </row>
        <row r="232">
          <cell r="E232">
            <v>231</v>
          </cell>
          <cell r="F232" t="str">
            <v>J.U.D. DE DESARROLLO SOCIAL ZONA 5 EN LA D.G.I.T.</v>
          </cell>
          <cell r="G232" t="str">
            <v>JUD DE DESARROLLO SOCIAL ZONA 5</v>
          </cell>
          <cell r="H232" t="str">
            <v>M</v>
          </cell>
          <cell r="I232">
            <v>27</v>
          </cell>
          <cell r="J232" t="str">
            <v>CF01061</v>
          </cell>
          <cell r="K232" t="str">
            <v>JEFE DE UNIDAD DEPARTAMENTAL "B"</v>
          </cell>
          <cell r="L232">
            <v>1095145</v>
          </cell>
          <cell r="M232" t="str">
            <v>AGUILAR</v>
          </cell>
          <cell r="N232" t="str">
            <v>GUZMAN</v>
          </cell>
          <cell r="O232" t="str">
            <v>NAYELI</v>
          </cell>
          <cell r="P232" t="str">
            <v>AUGN750405P94</v>
          </cell>
          <cell r="Q232" t="str">
            <v>F</v>
          </cell>
          <cell r="R232" t="str">
            <v>ACTIVA</v>
          </cell>
        </row>
        <row r="233">
          <cell r="E233">
            <v>232</v>
          </cell>
          <cell r="F233" t="str">
            <v>LIDER COORDINACION DE PROYECTOS "A" EN LA D.G.I.T.</v>
          </cell>
          <cell r="G233" t="str">
            <v>LÍDER COORDINADOR DE PROYECTOS DE DESARROLLO SOCIAL ZONA 5</v>
          </cell>
          <cell r="H233" t="str">
            <v>L</v>
          </cell>
          <cell r="I233">
            <v>23</v>
          </cell>
          <cell r="J233" t="str">
            <v>CF21037</v>
          </cell>
          <cell r="K233" t="str">
            <v>LIDER COORDINADOR DE PROYECTOS "A"</v>
          </cell>
          <cell r="L233">
            <v>1091713</v>
          </cell>
          <cell r="M233" t="str">
            <v>RODRIGUEZ</v>
          </cell>
          <cell r="N233" t="str">
            <v>LOZANO</v>
          </cell>
          <cell r="O233" t="str">
            <v>GUSTAVO</v>
          </cell>
          <cell r="P233" t="str">
            <v>ROLG9412057D0</v>
          </cell>
          <cell r="Q233" t="str">
            <v>M</v>
          </cell>
          <cell r="R233" t="str">
            <v>ACTIVA</v>
          </cell>
        </row>
        <row r="234">
          <cell r="E234">
            <v>233</v>
          </cell>
          <cell r="F234" t="str">
            <v>J.U.D. DE ADMINISTRACION ZONA 5 EN LA D.G.I.T.</v>
          </cell>
          <cell r="G234" t="str">
            <v>JUD DE ADMINISTRACION ZONA 5</v>
          </cell>
          <cell r="H234" t="str">
            <v>M</v>
          </cell>
          <cell r="I234">
            <v>27</v>
          </cell>
          <cell r="J234" t="str">
            <v>CF01061</v>
          </cell>
          <cell r="K234" t="str">
            <v>JEFE DE UNIDAD DEPARTAMENTAL "B"</v>
          </cell>
          <cell r="L234">
            <v>939569</v>
          </cell>
          <cell r="M234" t="str">
            <v>MARTINEZ</v>
          </cell>
          <cell r="N234" t="str">
            <v>DEL MORAL</v>
          </cell>
          <cell r="O234" t="str">
            <v>MARIA DE LOS ANGELES</v>
          </cell>
          <cell r="P234" t="str">
            <v>MAMA790831ME1</v>
          </cell>
          <cell r="Q234" t="str">
            <v>F</v>
          </cell>
          <cell r="R234" t="str">
            <v>ACTIVA</v>
          </cell>
        </row>
        <row r="235">
          <cell r="E235">
            <v>234</v>
          </cell>
          <cell r="F235" t="str">
            <v>DIRECTOR TERRITORIAL ZONA 6</v>
          </cell>
          <cell r="G235" t="str">
            <v>DIRECCIÓN TERRITORIAL ZONA 6</v>
          </cell>
          <cell r="H235" t="str">
            <v>S</v>
          </cell>
          <cell r="I235">
            <v>42</v>
          </cell>
          <cell r="J235" t="str">
            <v>CF01074</v>
          </cell>
          <cell r="K235" t="str">
            <v>DIRECTOR "C"</v>
          </cell>
          <cell r="L235">
            <v>837076</v>
          </cell>
          <cell r="M235" t="str">
            <v>CHAVEZ</v>
          </cell>
          <cell r="N235" t="str">
            <v>MARTINEZ</v>
          </cell>
          <cell r="O235" t="str">
            <v>LILIANA</v>
          </cell>
          <cell r="P235" t="str">
            <v>CAML7707225SA</v>
          </cell>
          <cell r="Q235" t="str">
            <v>F</v>
          </cell>
          <cell r="R235" t="str">
            <v>ACTIVA</v>
          </cell>
        </row>
        <row r="236">
          <cell r="E236">
            <v>235</v>
          </cell>
          <cell r="F236" t="str">
            <v>J.U.D. DE ORIENTACION JURIDICA ZONA 6 EN LA D.G.I.T.</v>
          </cell>
          <cell r="G236" t="str">
            <v>JUD DE ORIENTACIÓN JURÍDICA ZONA 6</v>
          </cell>
          <cell r="H236" t="str">
            <v>M</v>
          </cell>
          <cell r="I236">
            <v>27</v>
          </cell>
          <cell r="J236" t="str">
            <v>CF01061</v>
          </cell>
          <cell r="K236" t="str">
            <v>JEFE DE UNIDAD DEPARTAMENTAL "B"</v>
          </cell>
          <cell r="L236">
            <v>1025855</v>
          </cell>
          <cell r="M236" t="str">
            <v>CASTELLANOS</v>
          </cell>
          <cell r="N236" t="str">
            <v>HERNANDEZ</v>
          </cell>
          <cell r="O236" t="str">
            <v>ANDRES</v>
          </cell>
          <cell r="P236" t="str">
            <v>CAHA820507CH2</v>
          </cell>
          <cell r="Q236" t="str">
            <v>M</v>
          </cell>
          <cell r="R236" t="str">
            <v>ACTIVA</v>
          </cell>
        </row>
        <row r="237">
          <cell r="E237">
            <v>236</v>
          </cell>
          <cell r="F237" t="str">
            <v>LIDER COORDINACION DE PROYECTOS "A" EN LA D.G.I.T.</v>
          </cell>
          <cell r="G237" t="str">
            <v>LÍDER COORDINADOR DE PROYECTOS DE ORIENTACIÓN JURÍDICA ZONA 6</v>
          </cell>
          <cell r="H237" t="str">
            <v>L</v>
          </cell>
          <cell r="I237">
            <v>23</v>
          </cell>
          <cell r="J237" t="str">
            <v>CF21037</v>
          </cell>
          <cell r="K237" t="str">
            <v>LIDER COORDINADOR DE PROYECTOS "A"</v>
          </cell>
          <cell r="L237">
            <v>946238</v>
          </cell>
          <cell r="M237" t="str">
            <v>GARCIA</v>
          </cell>
          <cell r="N237" t="str">
            <v>IBARRA</v>
          </cell>
          <cell r="O237" t="str">
            <v>KARINA</v>
          </cell>
          <cell r="P237" t="str">
            <v>GAIK891003339</v>
          </cell>
          <cell r="Q237" t="str">
            <v>F</v>
          </cell>
          <cell r="R237" t="str">
            <v>ACTIVA</v>
          </cell>
        </row>
        <row r="238">
          <cell r="E238">
            <v>237</v>
          </cell>
          <cell r="F238" t="str">
            <v>J.U.D. DE OBRAS Y SERVICIOS ZONA 6 EN LA D.G.I.T.</v>
          </cell>
          <cell r="G238" t="str">
            <v>JUD DE OBRAS Y SERVICIOS ZONA 6</v>
          </cell>
          <cell r="H238" t="str">
            <v>M</v>
          </cell>
          <cell r="I238">
            <v>27</v>
          </cell>
          <cell r="J238" t="str">
            <v>CF01061</v>
          </cell>
          <cell r="K238" t="str">
            <v>JEFE DE UNIDAD DEPARTAMENTAL "B"</v>
          </cell>
          <cell r="L238">
            <v>1089823</v>
          </cell>
          <cell r="M238" t="str">
            <v>CELIS</v>
          </cell>
          <cell r="N238" t="str">
            <v>VILLAGOMEZ</v>
          </cell>
          <cell r="O238" t="str">
            <v>MAURINO MODESTO</v>
          </cell>
          <cell r="P238" t="str">
            <v>CEVM570610KG3</v>
          </cell>
          <cell r="Q238" t="str">
            <v>M</v>
          </cell>
          <cell r="R238" t="str">
            <v>ACTIVA</v>
          </cell>
        </row>
        <row r="239">
          <cell r="E239">
            <v>238</v>
          </cell>
          <cell r="F239" t="str">
            <v>LIDER COORDINACION DE PROYECTOS "A" EN LA D.G.I.T.</v>
          </cell>
          <cell r="G239" t="str">
            <v>LÍDER COORDINADOR DE PROYECTOS DE OBRAS Y SERVICIOS ZONA 6</v>
          </cell>
          <cell r="H239" t="str">
            <v>L</v>
          </cell>
          <cell r="I239">
            <v>23</v>
          </cell>
          <cell r="J239" t="str">
            <v>CF21037</v>
          </cell>
          <cell r="K239" t="str">
            <v>LIDER COORDINADOR DE PROYECTOS "A"</v>
          </cell>
          <cell r="L239">
            <v>1129690</v>
          </cell>
          <cell r="M239" t="str">
            <v>UGALDE</v>
          </cell>
          <cell r="N239" t="str">
            <v>IRETA</v>
          </cell>
          <cell r="O239" t="str">
            <v>MIJAIL AARON</v>
          </cell>
          <cell r="P239" t="str">
            <v>UAIM890703K35</v>
          </cell>
          <cell r="Q239" t="str">
            <v>M</v>
          </cell>
          <cell r="R239" t="str">
            <v>ACTIVA</v>
          </cell>
        </row>
        <row r="240">
          <cell r="E240">
            <v>239</v>
          </cell>
          <cell r="F240" t="str">
            <v>J.U.D. DE DESARROLLO SOCIAL ZONA 6 EN LA D.G.I.T.</v>
          </cell>
          <cell r="G240" t="str">
            <v>JUD DE DESARROLLO SOCIAL ZONA 6</v>
          </cell>
          <cell r="H240" t="str">
            <v>M</v>
          </cell>
          <cell r="I240">
            <v>27</v>
          </cell>
          <cell r="J240" t="str">
            <v>CF01061</v>
          </cell>
          <cell r="K240" t="str">
            <v>JEFE DE UNIDAD DEPARTAMENTAL "B"</v>
          </cell>
          <cell r="L240">
            <v>997492</v>
          </cell>
          <cell r="M240" t="str">
            <v>LUNA</v>
          </cell>
          <cell r="N240" t="str">
            <v>LIRA</v>
          </cell>
          <cell r="O240" t="str">
            <v>MARTHA FABIOLA</v>
          </cell>
          <cell r="P240" t="str">
            <v>LULM780711ED0</v>
          </cell>
          <cell r="Q240" t="str">
            <v>F</v>
          </cell>
          <cell r="R240" t="str">
            <v>ACTIVA</v>
          </cell>
        </row>
        <row r="241">
          <cell r="E241">
            <v>240</v>
          </cell>
          <cell r="F241" t="str">
            <v>LIDER COORDINACION DE PROYECTOS "A" EN LA D.G.I.T.</v>
          </cell>
          <cell r="G241" t="str">
            <v>LÍDER COORDINADOR DE PROYECTOS DE DESARROLLO SOCIAL ZONA 6</v>
          </cell>
          <cell r="H241" t="str">
            <v>L</v>
          </cell>
          <cell r="I241">
            <v>23</v>
          </cell>
          <cell r="J241" t="str">
            <v>CF21037</v>
          </cell>
          <cell r="K241" t="str">
            <v>LIDER COORDINADOR DE PROYECTOS "A"</v>
          </cell>
          <cell r="L241">
            <v>923888</v>
          </cell>
          <cell r="M241" t="str">
            <v>SILVA</v>
          </cell>
          <cell r="N241" t="str">
            <v>ESTRADA</v>
          </cell>
          <cell r="O241" t="str">
            <v>QUETZALCOATL</v>
          </cell>
          <cell r="P241" t="str">
            <v>SIEQ7902014W8</v>
          </cell>
          <cell r="Q241" t="str">
            <v>M</v>
          </cell>
          <cell r="R241" t="str">
            <v>ACTIVA</v>
          </cell>
        </row>
        <row r="242">
          <cell r="E242">
            <v>241</v>
          </cell>
          <cell r="F242" t="str">
            <v>J.U.D. DE ADMINISTRACION ZONA 6 EN LA D.G.I.T.</v>
          </cell>
          <cell r="G242" t="str">
            <v>JUD DE ADMINISTRACION ZONA 6</v>
          </cell>
          <cell r="H242" t="str">
            <v>M</v>
          </cell>
          <cell r="I242">
            <v>27</v>
          </cell>
          <cell r="J242" t="str">
            <v>CF01061</v>
          </cell>
          <cell r="K242" t="str">
            <v>JEFE DE UNIDAD DEPARTAMENTAL "B"</v>
          </cell>
          <cell r="L242">
            <v>860035</v>
          </cell>
          <cell r="M242" t="str">
            <v>ROMERO</v>
          </cell>
          <cell r="N242" t="str">
            <v>ANGELES</v>
          </cell>
          <cell r="O242" t="str">
            <v>ISAAC BERZAIN</v>
          </cell>
          <cell r="P242" t="str">
            <v>ROAI790124U23</v>
          </cell>
          <cell r="Q242" t="str">
            <v>M</v>
          </cell>
          <cell r="R242" t="str">
            <v>ACTIVA</v>
          </cell>
        </row>
        <row r="243">
          <cell r="E243">
            <v>242</v>
          </cell>
          <cell r="F243" t="str">
            <v>DIRECTOR TERRITORIAL ZONA 7</v>
          </cell>
          <cell r="G243" t="str">
            <v>DIRECCIÓN TERRITORIAL ZONA 7</v>
          </cell>
          <cell r="H243" t="str">
            <v>S</v>
          </cell>
          <cell r="I243">
            <v>42</v>
          </cell>
          <cell r="J243" t="str">
            <v>CF01074</v>
          </cell>
          <cell r="K243" t="str">
            <v>DIRECTOR "C"</v>
          </cell>
          <cell r="L243">
            <v>239711</v>
          </cell>
          <cell r="M243" t="str">
            <v>RODRIGUEZ</v>
          </cell>
          <cell r="N243" t="str">
            <v>MORA</v>
          </cell>
          <cell r="O243" t="str">
            <v>JOSE DE JESUS</v>
          </cell>
          <cell r="P243" t="str">
            <v>ROMJ571103PQA</v>
          </cell>
          <cell r="Q243" t="str">
            <v>M</v>
          </cell>
          <cell r="R243" t="str">
            <v>ACTIVA</v>
          </cell>
        </row>
        <row r="244">
          <cell r="E244">
            <v>243</v>
          </cell>
          <cell r="F244" t="str">
            <v>J.U.D. DE ORIENTACION JURIDICA ZONA 7 EN LA D.G.I.T.</v>
          </cell>
          <cell r="G244" t="str">
            <v>JUD DE ORIENTACIÓN JURÍDICA ZONA 7</v>
          </cell>
          <cell r="H244" t="str">
            <v>M</v>
          </cell>
          <cell r="I244">
            <v>27</v>
          </cell>
          <cell r="J244" t="str">
            <v>CF01061</v>
          </cell>
          <cell r="K244" t="str">
            <v>JEFE DE UNIDAD DEPARTAMENTAL "B"</v>
          </cell>
          <cell r="L244">
            <v>1087742</v>
          </cell>
          <cell r="M244" t="str">
            <v>GOMEZ</v>
          </cell>
          <cell r="N244" t="str">
            <v>RODRIGUEZ</v>
          </cell>
          <cell r="O244" t="str">
            <v>LUIS EMMANUEL</v>
          </cell>
          <cell r="P244" t="str">
            <v>GORL770523762</v>
          </cell>
          <cell r="Q244" t="str">
            <v>M</v>
          </cell>
          <cell r="R244" t="str">
            <v>ACTIVA</v>
          </cell>
        </row>
        <row r="245">
          <cell r="E245">
            <v>244</v>
          </cell>
          <cell r="F245" t="str">
            <v>LIDER COORDINACION DE PROYECTOS "A" EN LA D.G.I.T.</v>
          </cell>
          <cell r="G245" t="str">
            <v>LÍDER COORDINADOR DE PROYECTOS DE ORIENTACIÓN JURÍDICA ZONA 7</v>
          </cell>
          <cell r="H245" t="str">
            <v>L</v>
          </cell>
          <cell r="I245">
            <v>23</v>
          </cell>
          <cell r="J245" t="str">
            <v>CF21037</v>
          </cell>
          <cell r="K245" t="str">
            <v>LIDER COORDINADOR DE PROYECTOS "A"</v>
          </cell>
          <cell r="L245">
            <v>866267</v>
          </cell>
          <cell r="M245" t="str">
            <v>MARTINEZ</v>
          </cell>
          <cell r="N245" t="str">
            <v>RUIZ</v>
          </cell>
          <cell r="O245" t="str">
            <v>JOSE ANTONIO</v>
          </cell>
          <cell r="P245" t="str">
            <v>MARA660726FD4</v>
          </cell>
          <cell r="Q245" t="str">
            <v>M</v>
          </cell>
          <cell r="R245" t="str">
            <v>ACTIVA</v>
          </cell>
        </row>
        <row r="246">
          <cell r="E246">
            <v>245</v>
          </cell>
          <cell r="F246" t="str">
            <v>J.U.D. DE OBRAS Y SERVICIOS ZONA 7 EN LA D.G.I.T.</v>
          </cell>
          <cell r="G246" t="str">
            <v>JUD DE OBRAS Y SERVICIOS ZONA 7</v>
          </cell>
          <cell r="H246" t="str">
            <v>M</v>
          </cell>
          <cell r="I246">
            <v>27</v>
          </cell>
          <cell r="J246" t="str">
            <v>CF01061</v>
          </cell>
          <cell r="K246" t="str">
            <v>JEFE DE UNIDAD DEPARTAMENTAL "B"</v>
          </cell>
          <cell r="L246">
            <v>1089538</v>
          </cell>
          <cell r="M246" t="str">
            <v>MALDONADO</v>
          </cell>
          <cell r="N246" t="str">
            <v>MARTINEZ</v>
          </cell>
          <cell r="O246" t="str">
            <v>JONATHAN</v>
          </cell>
          <cell r="P246" t="str">
            <v>MAMJ8804237JA</v>
          </cell>
          <cell r="Q246" t="str">
            <v>M</v>
          </cell>
          <cell r="R246" t="str">
            <v>ACTIVA</v>
          </cell>
        </row>
        <row r="247">
          <cell r="E247">
            <v>246</v>
          </cell>
          <cell r="F247" t="str">
            <v>LIDER COORDINACION DE PROYECTOS "A" EN LA D.G.I.T.</v>
          </cell>
          <cell r="G247" t="str">
            <v>LÍDER COORDINADOR DE PROYECTOS DE OBRAS Y SERVICIOS ZONA 7</v>
          </cell>
          <cell r="H247" t="str">
            <v>L</v>
          </cell>
          <cell r="I247">
            <v>23</v>
          </cell>
          <cell r="J247" t="str">
            <v>CF21037</v>
          </cell>
          <cell r="K247" t="str">
            <v>LIDER COORDINADOR DE PROYECTOS "A"</v>
          </cell>
          <cell r="L247">
            <v>1091041</v>
          </cell>
          <cell r="M247" t="str">
            <v>HERNANDEZ</v>
          </cell>
          <cell r="N247" t="str">
            <v>GARCIA</v>
          </cell>
          <cell r="O247" t="str">
            <v>JORGE</v>
          </cell>
          <cell r="P247" t="str">
            <v>HEGJ630227P58</v>
          </cell>
          <cell r="Q247" t="str">
            <v>M</v>
          </cell>
          <cell r="R247" t="str">
            <v>ACTIVA</v>
          </cell>
        </row>
        <row r="248">
          <cell r="E248">
            <v>247</v>
          </cell>
          <cell r="F248" t="str">
            <v>J.U.D. DE DESARROLLO SOCIAL ZONA 7 EN LA D.G.I.T.</v>
          </cell>
          <cell r="G248" t="str">
            <v>JUD DE DESARROLLO SOCIAL ZONA 7</v>
          </cell>
          <cell r="H248" t="str">
            <v>M</v>
          </cell>
          <cell r="I248">
            <v>27</v>
          </cell>
          <cell r="J248" t="str">
            <v>CF01061</v>
          </cell>
          <cell r="K248" t="str">
            <v>JEFE DE UNIDAD DEPARTAMENTAL "B"</v>
          </cell>
          <cell r="L248">
            <v>244287</v>
          </cell>
          <cell r="M248" t="str">
            <v>SANTANA</v>
          </cell>
          <cell r="N248" t="str">
            <v>RUIZ</v>
          </cell>
          <cell r="O248" t="str">
            <v>MARIA AURORA</v>
          </cell>
          <cell r="P248" t="str">
            <v>SARA570531E62</v>
          </cell>
          <cell r="Q248" t="str">
            <v>F</v>
          </cell>
          <cell r="R248" t="str">
            <v>ACTIVA</v>
          </cell>
        </row>
        <row r="249">
          <cell r="E249">
            <v>248</v>
          </cell>
          <cell r="F249" t="str">
            <v>LIDER COORDINACION DE PROYECTOS "A" EN LA D.G.I.T.</v>
          </cell>
          <cell r="G249" t="str">
            <v>LÍDER COORDINADOR DE PROYECTOS DE DESARROLLO SOCIAL ZONA 7</v>
          </cell>
          <cell r="H249" t="str">
            <v>L</v>
          </cell>
          <cell r="I249">
            <v>23</v>
          </cell>
          <cell r="J249" t="str">
            <v>CF21037</v>
          </cell>
          <cell r="K249" t="str">
            <v>LIDER COORDINADOR DE PROYECTOS "A"</v>
          </cell>
          <cell r="L249">
            <v>1091797</v>
          </cell>
          <cell r="M249" t="str">
            <v>GONZALEZ</v>
          </cell>
          <cell r="N249" t="str">
            <v>HERNANDEZ</v>
          </cell>
          <cell r="O249" t="str">
            <v>PEDRO</v>
          </cell>
          <cell r="P249" t="str">
            <v>GOHP711019276</v>
          </cell>
          <cell r="Q249" t="str">
            <v>M</v>
          </cell>
          <cell r="R249" t="str">
            <v>ACTIVA</v>
          </cell>
        </row>
        <row r="250">
          <cell r="E250">
            <v>249</v>
          </cell>
          <cell r="F250" t="str">
            <v>J.U.D. DE ADMINISTRACION ZONA 7 EN LA D.G.I.T.</v>
          </cell>
          <cell r="G250" t="str">
            <v>JUD DE ADMINISTRACION ZONA 7</v>
          </cell>
          <cell r="H250" t="str">
            <v>M</v>
          </cell>
          <cell r="I250">
            <v>27</v>
          </cell>
          <cell r="J250" t="str">
            <v>CF01061</v>
          </cell>
          <cell r="K250" t="str">
            <v>JEFE DE UNIDAD DEPARTAMENTAL "B"</v>
          </cell>
          <cell r="L250">
            <v>1089333</v>
          </cell>
          <cell r="M250" t="str">
            <v>YERENA</v>
          </cell>
          <cell r="N250" t="str">
            <v>RUIZ</v>
          </cell>
          <cell r="O250" t="str">
            <v>BENJAMIN</v>
          </cell>
          <cell r="P250" t="str">
            <v>YERB860927TZ4</v>
          </cell>
          <cell r="Q250" t="str">
            <v>M</v>
          </cell>
          <cell r="R250" t="str">
            <v>ACTIVA</v>
          </cell>
        </row>
        <row r="251">
          <cell r="E251">
            <v>250</v>
          </cell>
          <cell r="F251" t="str">
            <v>DIRECTOR TERRITORIAL ZONA 8</v>
          </cell>
          <cell r="G251" t="str">
            <v>DIRECCIÓN TERRITORIAL ZONA 8</v>
          </cell>
          <cell r="H251" t="str">
            <v>S</v>
          </cell>
          <cell r="I251">
            <v>42</v>
          </cell>
          <cell r="J251" t="str">
            <v>CF01074</v>
          </cell>
          <cell r="K251" t="str">
            <v>DIRECTOR "C"</v>
          </cell>
          <cell r="L251">
            <v>896197</v>
          </cell>
          <cell r="M251" t="str">
            <v>SOTO</v>
          </cell>
          <cell r="N251" t="str">
            <v>ESCOBAR</v>
          </cell>
          <cell r="O251" t="str">
            <v>CARLOS</v>
          </cell>
          <cell r="P251" t="str">
            <v>SOEC640925R64</v>
          </cell>
          <cell r="Q251" t="str">
            <v>M</v>
          </cell>
          <cell r="R251" t="str">
            <v>ACTIVA</v>
          </cell>
        </row>
        <row r="252">
          <cell r="E252">
            <v>251</v>
          </cell>
          <cell r="F252" t="str">
            <v>J.U.D. DE ORIENTACION JURIDICA ZONA 8 EN LA D.G.I.T.</v>
          </cell>
          <cell r="G252" t="str">
            <v>JUD DE ORIENTACIÓN JURÍDICA ZONA 8</v>
          </cell>
          <cell r="H252" t="str">
            <v>M</v>
          </cell>
          <cell r="I252">
            <v>27</v>
          </cell>
          <cell r="J252" t="str">
            <v>CF01061</v>
          </cell>
          <cell r="K252" t="str">
            <v>JEFE DE UNIDAD DEPARTAMENTAL "B"</v>
          </cell>
          <cell r="L252">
            <v>19010071</v>
          </cell>
          <cell r="M252" t="str">
            <v>VACANTE</v>
          </cell>
          <cell r="N252" t="str">
            <v>VACANTE</v>
          </cell>
          <cell r="O252" t="str">
            <v>VACANTE</v>
          </cell>
          <cell r="P252" t="str">
            <v>VACANTE</v>
          </cell>
          <cell r="Q252" t="str">
            <v>VACANTE</v>
          </cell>
          <cell r="R252" t="str">
            <v>VACANTE</v>
          </cell>
        </row>
        <row r="253">
          <cell r="E253">
            <v>252</v>
          </cell>
          <cell r="F253" t="str">
            <v>LIDER COORDINACION DE PROYECTOS "A" EN LA D.G.I.T.</v>
          </cell>
          <cell r="G253" t="str">
            <v>LÍDER COORDINADOR DE PROYECTOS DE ORIENTACIÓN JURÍDICA ZONA 8</v>
          </cell>
          <cell r="H253" t="str">
            <v>L</v>
          </cell>
          <cell r="I253">
            <v>23</v>
          </cell>
          <cell r="J253" t="str">
            <v>CF21037</v>
          </cell>
          <cell r="K253" t="str">
            <v>LIDER COORDINADOR DE PROYECTOS "A"</v>
          </cell>
          <cell r="L253">
            <v>19010072</v>
          </cell>
          <cell r="M253" t="str">
            <v>VACANTE</v>
          </cell>
          <cell r="N253" t="str">
            <v>VACANTE</v>
          </cell>
          <cell r="O253" t="str">
            <v>VACANTE</v>
          </cell>
          <cell r="P253" t="str">
            <v>VACANTE</v>
          </cell>
          <cell r="Q253" t="str">
            <v>VACANTE</v>
          </cell>
          <cell r="R253" t="str">
            <v>VACANTE</v>
          </cell>
        </row>
        <row r="254">
          <cell r="E254">
            <v>253</v>
          </cell>
          <cell r="F254" t="str">
            <v>J.U.D. DE OBRAS Y SERVICIOS ZONA 8 EN LA D.G.I.T.</v>
          </cell>
          <cell r="G254" t="str">
            <v>JUD DE OBRAS Y SERVICIOS ZONA 8</v>
          </cell>
          <cell r="H254" t="str">
            <v>M</v>
          </cell>
          <cell r="I254">
            <v>27</v>
          </cell>
          <cell r="J254" t="str">
            <v>CF01061</v>
          </cell>
          <cell r="K254" t="str">
            <v>JEFE DE UNIDAD DEPARTAMENTAL "B"</v>
          </cell>
          <cell r="L254">
            <v>1088138</v>
          </cell>
          <cell r="M254" t="str">
            <v>CRUZ</v>
          </cell>
          <cell r="N254" t="str">
            <v>LOPEZ</v>
          </cell>
          <cell r="O254" t="str">
            <v>CLEMENTE</v>
          </cell>
          <cell r="P254" t="str">
            <v>CULC631204LW1</v>
          </cell>
          <cell r="Q254" t="str">
            <v>M</v>
          </cell>
          <cell r="R254" t="str">
            <v>ACTIVA</v>
          </cell>
        </row>
        <row r="255">
          <cell r="E255">
            <v>254</v>
          </cell>
          <cell r="F255" t="str">
            <v>LIDER COORDINACION DE PROYECTOS "A" EN LA D.G.I.T.</v>
          </cell>
          <cell r="G255" t="str">
            <v>LÍDER COORDINADOR DE PROYECTOS DE OBRAS Y SERVICIOS ZONA 8</v>
          </cell>
          <cell r="H255" t="str">
            <v>L</v>
          </cell>
          <cell r="I255">
            <v>23</v>
          </cell>
          <cell r="J255" t="str">
            <v>CF21037</v>
          </cell>
          <cell r="K255" t="str">
            <v>LIDER COORDINADOR DE PROYECTOS "A"</v>
          </cell>
          <cell r="L255">
            <v>1090766</v>
          </cell>
          <cell r="M255" t="str">
            <v>MARTINEZ</v>
          </cell>
          <cell r="N255" t="str">
            <v>MARQUEZ</v>
          </cell>
          <cell r="O255" t="str">
            <v>ROBERTO</v>
          </cell>
          <cell r="P255" t="str">
            <v>MAMR860519HPA</v>
          </cell>
          <cell r="Q255" t="str">
            <v>M</v>
          </cell>
          <cell r="R255" t="str">
            <v>ACTIVA</v>
          </cell>
        </row>
        <row r="256">
          <cell r="E256">
            <v>255</v>
          </cell>
          <cell r="F256" t="str">
            <v>J.U.D. DE DESARROLLO SOCIAL ZONA 8 EN LA D.G.I.T.</v>
          </cell>
          <cell r="G256" t="str">
            <v>JUD DE DESARROLLO SOCIAL ZONA 8</v>
          </cell>
          <cell r="H256" t="str">
            <v>M</v>
          </cell>
          <cell r="I256">
            <v>27</v>
          </cell>
          <cell r="J256" t="str">
            <v>CF01061</v>
          </cell>
          <cell r="K256" t="str">
            <v>JEFE DE UNIDAD DEPARTAMENTAL "B"</v>
          </cell>
          <cell r="L256">
            <v>1089536</v>
          </cell>
          <cell r="M256" t="str">
            <v>GARABITO</v>
          </cell>
          <cell r="N256" t="str">
            <v>OSORIO</v>
          </cell>
          <cell r="O256" t="str">
            <v>ELSY DINORAH</v>
          </cell>
          <cell r="P256" t="str">
            <v>GAOE620331989</v>
          </cell>
          <cell r="Q256" t="str">
            <v>F</v>
          </cell>
          <cell r="R256" t="str">
            <v>ACTIVA</v>
          </cell>
        </row>
        <row r="257">
          <cell r="E257">
            <v>256</v>
          </cell>
          <cell r="F257" t="str">
            <v>LIDER COORDINACION DE PROYECTOS "A" EN LA D.G.I.T.</v>
          </cell>
          <cell r="G257" t="str">
            <v>LÍDER COORDINADOR DE PROYECTOS DE DESARROLLO SOCIAL ZONA 8</v>
          </cell>
          <cell r="H257" t="str">
            <v>L</v>
          </cell>
          <cell r="I257">
            <v>23</v>
          </cell>
          <cell r="J257" t="str">
            <v>CF21037</v>
          </cell>
          <cell r="K257" t="str">
            <v>LIDER COORDINADOR DE PROYECTOS "A"</v>
          </cell>
          <cell r="L257">
            <v>1090748</v>
          </cell>
          <cell r="M257" t="str">
            <v>CRUZ</v>
          </cell>
          <cell r="N257" t="str">
            <v>SAUCILLO</v>
          </cell>
          <cell r="O257" t="str">
            <v>MARIA MARGARITA</v>
          </cell>
          <cell r="P257" t="str">
            <v>CUSM800526T80</v>
          </cell>
          <cell r="Q257" t="str">
            <v>F</v>
          </cell>
          <cell r="R257" t="str">
            <v>ACTIVA</v>
          </cell>
        </row>
        <row r="258">
          <cell r="E258">
            <v>257</v>
          </cell>
          <cell r="F258" t="str">
            <v>J.U.D. DE ADMINISTRACION ZONA 8 EN LA D.G.I.T.</v>
          </cell>
          <cell r="G258" t="str">
            <v>JUD DE ADMINISTRACION ZONA 8</v>
          </cell>
          <cell r="H258" t="str">
            <v>M</v>
          </cell>
          <cell r="I258">
            <v>27</v>
          </cell>
          <cell r="J258" t="str">
            <v>CF01061</v>
          </cell>
          <cell r="K258" t="str">
            <v>JEFE DE UNIDAD DEPARTAMENTAL "B"</v>
          </cell>
          <cell r="L258">
            <v>1088537</v>
          </cell>
          <cell r="M258" t="str">
            <v>RODRIGUEZ</v>
          </cell>
          <cell r="N258" t="str">
            <v>NAVARRETE</v>
          </cell>
          <cell r="O258" t="str">
            <v>HERMELINDA</v>
          </cell>
          <cell r="P258" t="str">
            <v>RONH7701045HA</v>
          </cell>
          <cell r="Q258" t="str">
            <v>F</v>
          </cell>
          <cell r="R258" t="str">
            <v>ACTIVA</v>
          </cell>
        </row>
        <row r="259">
          <cell r="E259">
            <v>258</v>
          </cell>
          <cell r="F259" t="str">
            <v>DIRECTOR TERRITORIAL ZONA 9</v>
          </cell>
          <cell r="G259" t="str">
            <v>DIRECCIÓN TERRITORIAL ZONA 9</v>
          </cell>
          <cell r="H259" t="str">
            <v>S</v>
          </cell>
          <cell r="I259">
            <v>42</v>
          </cell>
          <cell r="J259" t="str">
            <v>CF01074</v>
          </cell>
          <cell r="K259" t="str">
            <v>DIRECTOR "C"</v>
          </cell>
          <cell r="L259">
            <v>1087300</v>
          </cell>
          <cell r="M259" t="str">
            <v>ESPINOZA</v>
          </cell>
          <cell r="N259" t="str">
            <v>VALENCIA</v>
          </cell>
          <cell r="O259" t="str">
            <v>ALMA ROSA</v>
          </cell>
          <cell r="P259" t="str">
            <v>EIVA8208228N4</v>
          </cell>
          <cell r="Q259" t="str">
            <v>F</v>
          </cell>
          <cell r="R259" t="str">
            <v>ACTIVA</v>
          </cell>
        </row>
        <row r="260">
          <cell r="E260">
            <v>259</v>
          </cell>
          <cell r="F260" t="str">
            <v>J.U.D. DE ORIENTACION JURIDICA ZONA 9 EN LA D.G.I.T.</v>
          </cell>
          <cell r="G260" t="str">
            <v>JUD DE ORIENTACIÓN JURÍDICA ZONA 9</v>
          </cell>
          <cell r="H260" t="str">
            <v>M</v>
          </cell>
          <cell r="I260">
            <v>27</v>
          </cell>
          <cell r="J260" t="str">
            <v>CF01061</v>
          </cell>
          <cell r="K260" t="str">
            <v>JEFE DE UNIDAD DEPARTAMENTAL "B"</v>
          </cell>
          <cell r="L260">
            <v>1088139</v>
          </cell>
          <cell r="M260" t="str">
            <v>MALDONADO</v>
          </cell>
          <cell r="N260" t="str">
            <v>MARTINEZ</v>
          </cell>
          <cell r="O260" t="str">
            <v>SILVIA</v>
          </cell>
          <cell r="P260" t="str">
            <v>MAMS7909228W8</v>
          </cell>
          <cell r="Q260" t="str">
            <v>F</v>
          </cell>
          <cell r="R260" t="str">
            <v>ACTIVA</v>
          </cell>
        </row>
        <row r="261">
          <cell r="E261">
            <v>260</v>
          </cell>
          <cell r="F261" t="str">
            <v>LIDER COORDINACION DE PROYECTOS "A" EN LA D.G.I.T.</v>
          </cell>
          <cell r="G261" t="str">
            <v>LÍDER COORDINADOR DE PROYECTOS DE ORIENTACIÓN JURÍDICA ZONA 9</v>
          </cell>
          <cell r="H261" t="str">
            <v>L</v>
          </cell>
          <cell r="I261">
            <v>23</v>
          </cell>
          <cell r="J261" t="str">
            <v>CF21037</v>
          </cell>
          <cell r="K261" t="str">
            <v>LIDER COORDINADOR DE PROYECTOS "A"</v>
          </cell>
          <cell r="L261">
            <v>1090945</v>
          </cell>
          <cell r="M261" t="str">
            <v>CEJA</v>
          </cell>
          <cell r="N261" t="str">
            <v>MATA</v>
          </cell>
          <cell r="O261" t="str">
            <v>JAVIER ALFONSO</v>
          </cell>
          <cell r="P261" t="str">
            <v>CEMJ801227Q88</v>
          </cell>
          <cell r="Q261" t="str">
            <v>M</v>
          </cell>
          <cell r="R261" t="str">
            <v>ACTIVA</v>
          </cell>
        </row>
        <row r="262">
          <cell r="E262">
            <v>261</v>
          </cell>
          <cell r="F262" t="str">
            <v>J.U.D. DE OBRAS Y SERVICIOS ZONA 9 EN LA D.G.I.T.</v>
          </cell>
          <cell r="G262" t="str">
            <v>JUD DE OBRAS Y SERVICIOS ZONA 9</v>
          </cell>
          <cell r="H262" t="str">
            <v>M</v>
          </cell>
          <cell r="I262">
            <v>27</v>
          </cell>
          <cell r="J262" t="str">
            <v>CF01061</v>
          </cell>
          <cell r="K262" t="str">
            <v>JEFE DE UNIDAD DEPARTAMENTAL "B"</v>
          </cell>
          <cell r="L262">
            <v>1088141</v>
          </cell>
          <cell r="M262" t="str">
            <v>ESCAMILLA</v>
          </cell>
          <cell r="N262" t="str">
            <v>CABRERA</v>
          </cell>
          <cell r="O262" t="str">
            <v>RODOLFO</v>
          </cell>
          <cell r="P262" t="str">
            <v>EACR660613NW8</v>
          </cell>
          <cell r="Q262" t="str">
            <v>M</v>
          </cell>
          <cell r="R262" t="str">
            <v>ACTIVA</v>
          </cell>
        </row>
        <row r="263">
          <cell r="E263">
            <v>262</v>
          </cell>
          <cell r="F263" t="str">
            <v>LIDER COORDINACION DE PROYECTOS "A" EN LA D.G.I.T.</v>
          </cell>
          <cell r="G263" t="str">
            <v>LÍDER COORDINADOR DE PROYECTOS DE OBRAS Y SERVICIOS ZONA 9</v>
          </cell>
          <cell r="H263" t="str">
            <v>L</v>
          </cell>
          <cell r="I263">
            <v>23</v>
          </cell>
          <cell r="J263" t="str">
            <v>CF21037</v>
          </cell>
          <cell r="K263" t="str">
            <v>LIDER COORDINADOR DE PROYECTOS "A"</v>
          </cell>
          <cell r="L263">
            <v>1089570</v>
          </cell>
          <cell r="M263" t="str">
            <v>MOLINA</v>
          </cell>
          <cell r="N263" t="str">
            <v>ANDRADE</v>
          </cell>
          <cell r="O263" t="str">
            <v>ALMA COATLICUE ELIZABETH</v>
          </cell>
          <cell r="P263" t="str">
            <v>MOAA910706BF9</v>
          </cell>
          <cell r="Q263" t="str">
            <v>F</v>
          </cell>
          <cell r="R263" t="str">
            <v>ACTIVA</v>
          </cell>
        </row>
        <row r="264">
          <cell r="E264">
            <v>263</v>
          </cell>
          <cell r="F264" t="str">
            <v>J.U.D. DE DESARROLLO SOCIAL ZONA 9 EN LA D.G.I.T.</v>
          </cell>
          <cell r="G264" t="str">
            <v>JUD DE DESARROLLO SOCIAL ZONA 9</v>
          </cell>
          <cell r="H264" t="str">
            <v>M</v>
          </cell>
          <cell r="I264">
            <v>27</v>
          </cell>
          <cell r="J264" t="str">
            <v>CF01061</v>
          </cell>
          <cell r="K264" t="str">
            <v>JEFE DE UNIDAD DEPARTAMENTAL "B"</v>
          </cell>
          <cell r="L264">
            <v>1087750</v>
          </cell>
          <cell r="M264" t="str">
            <v>SEGOVIA</v>
          </cell>
          <cell r="N264" t="str">
            <v>GALINDO</v>
          </cell>
          <cell r="O264" t="str">
            <v>LETICIA</v>
          </cell>
          <cell r="P264" t="str">
            <v>SEGL740221BTA</v>
          </cell>
          <cell r="Q264" t="str">
            <v>F</v>
          </cell>
          <cell r="R264" t="str">
            <v>ACTIVA</v>
          </cell>
        </row>
        <row r="265">
          <cell r="E265">
            <v>264</v>
          </cell>
          <cell r="F265" t="str">
            <v>LIDER COORDINACION DE PROYECTOS "A" EN LA D.G.I.T.</v>
          </cell>
          <cell r="G265" t="str">
            <v>LÍDER COORDINADOR DE PROYECTOS DE DESARROLLO SOCIAL ZONA 9</v>
          </cell>
          <cell r="H265" t="str">
            <v>L</v>
          </cell>
          <cell r="I265">
            <v>23</v>
          </cell>
          <cell r="J265" t="str">
            <v>CF21037</v>
          </cell>
          <cell r="K265" t="str">
            <v>LIDER COORDINADOR DE PROYECTOS "A"</v>
          </cell>
          <cell r="L265">
            <v>1090868</v>
          </cell>
          <cell r="M265" t="str">
            <v>ALBA</v>
          </cell>
          <cell r="N265" t="str">
            <v>GONZALEZ</v>
          </cell>
          <cell r="O265" t="str">
            <v>CLAUDIA</v>
          </cell>
          <cell r="P265" t="str">
            <v>AAGC820606UX3</v>
          </cell>
          <cell r="Q265" t="str">
            <v>F</v>
          </cell>
          <cell r="R265" t="str">
            <v>ACTIVA</v>
          </cell>
        </row>
        <row r="266">
          <cell r="E266">
            <v>265</v>
          </cell>
          <cell r="F266" t="str">
            <v>J.U.D. DE ADMINISTRACION ZONA 9 EN LA D.G.I.T.</v>
          </cell>
          <cell r="G266" t="str">
            <v>JUD DE ADMINISTRACION ZONA 9</v>
          </cell>
          <cell r="H266" t="str">
            <v>M</v>
          </cell>
          <cell r="I266">
            <v>27</v>
          </cell>
          <cell r="J266" t="str">
            <v>CF01061</v>
          </cell>
          <cell r="K266" t="str">
            <v>JEFE DE UNIDAD DEPARTAMENTAL "B"</v>
          </cell>
          <cell r="L266">
            <v>1088143</v>
          </cell>
          <cell r="M266" t="str">
            <v>RAMIREZ</v>
          </cell>
          <cell r="N266" t="str">
            <v>SANCHEZ</v>
          </cell>
          <cell r="O266" t="str">
            <v>PAZ ANGELICA</v>
          </cell>
          <cell r="P266" t="str">
            <v>RASP520103LF8</v>
          </cell>
          <cell r="Q266" t="str">
            <v>F</v>
          </cell>
          <cell r="R266" t="str">
            <v>ACTIVA</v>
          </cell>
        </row>
        <row r="267">
          <cell r="E267">
            <v>266</v>
          </cell>
          <cell r="F267" t="str">
            <v>DIRECTOR TERRITORIAL ZONA 10</v>
          </cell>
          <cell r="G267" t="str">
            <v>DIRECCIÓN TERRITORIAL ZONA 10</v>
          </cell>
          <cell r="H267" t="str">
            <v>S</v>
          </cell>
          <cell r="I267">
            <v>42</v>
          </cell>
          <cell r="J267" t="str">
            <v>CF01074</v>
          </cell>
          <cell r="K267" t="str">
            <v>DIRECTOR "C"</v>
          </cell>
          <cell r="L267">
            <v>809972</v>
          </cell>
          <cell r="M267" t="str">
            <v>PIÃ‘A</v>
          </cell>
          <cell r="N267" t="str">
            <v>CALVA</v>
          </cell>
          <cell r="O267" t="str">
            <v>CARLOS</v>
          </cell>
          <cell r="P267" t="str">
            <v>PICC68100557A</v>
          </cell>
          <cell r="Q267" t="str">
            <v>M</v>
          </cell>
          <cell r="R267" t="str">
            <v>ACTIVA</v>
          </cell>
        </row>
        <row r="268">
          <cell r="E268">
            <v>267</v>
          </cell>
          <cell r="F268" t="str">
            <v>J.U.D. DE ORIENTACION JURIDICA ZONA 10 EN LA D.G.I.T.</v>
          </cell>
          <cell r="G268" t="str">
            <v>JUD DE ORIENTACIÓN JURÍDICA ZONA 10</v>
          </cell>
          <cell r="H268" t="str">
            <v>M</v>
          </cell>
          <cell r="I268">
            <v>27</v>
          </cell>
          <cell r="J268" t="str">
            <v>CF01061</v>
          </cell>
          <cell r="K268" t="str">
            <v>JEFE DE UNIDAD DEPARTAMENTAL "B"</v>
          </cell>
          <cell r="L268">
            <v>229997</v>
          </cell>
          <cell r="M268" t="str">
            <v>RODRIGUEZ</v>
          </cell>
          <cell r="N268" t="str">
            <v>NORBERTO</v>
          </cell>
          <cell r="O268" t="str">
            <v>JORGE</v>
          </cell>
          <cell r="P268" t="str">
            <v>RONJ710427D75</v>
          </cell>
          <cell r="Q268" t="str">
            <v>M</v>
          </cell>
          <cell r="R268" t="str">
            <v>ACTIVA</v>
          </cell>
        </row>
        <row r="269">
          <cell r="E269">
            <v>268</v>
          </cell>
          <cell r="F269" t="str">
            <v>LIDER COORDINACION DE PROYECTOS "A" EN LA D.G.I.T.</v>
          </cell>
          <cell r="G269" t="str">
            <v>LÍDER COORDINADOR DE PROYECTOS DE ORIENTACIÓN JURÍDICA ZONA 10</v>
          </cell>
          <cell r="H269" t="str">
            <v>L</v>
          </cell>
          <cell r="I269">
            <v>23</v>
          </cell>
          <cell r="J269" t="str">
            <v>CF21037</v>
          </cell>
          <cell r="K269" t="str">
            <v>LIDER COORDINADOR DE PROYECTOS "A"</v>
          </cell>
          <cell r="L269">
            <v>1091718</v>
          </cell>
          <cell r="M269" t="str">
            <v>GOMEZ</v>
          </cell>
          <cell r="N269" t="str">
            <v>PEREZ</v>
          </cell>
          <cell r="O269" t="str">
            <v>EMMA</v>
          </cell>
          <cell r="P269" t="str">
            <v>GOPE7301285J0</v>
          </cell>
          <cell r="Q269" t="str">
            <v>F</v>
          </cell>
          <cell r="R269" t="str">
            <v>ACTIVA</v>
          </cell>
        </row>
        <row r="270">
          <cell r="E270">
            <v>269</v>
          </cell>
          <cell r="F270" t="str">
            <v>J.U.D. DE OBRAS Y SERVICIOS ZONA 10 EN LA D.G.I.T.</v>
          </cell>
          <cell r="G270" t="str">
            <v>JUD DE OBRAS Y SERVICIOS ZONA 10</v>
          </cell>
          <cell r="H270" t="str">
            <v>M</v>
          </cell>
          <cell r="I270">
            <v>27</v>
          </cell>
          <cell r="J270" t="str">
            <v>CF01061</v>
          </cell>
          <cell r="K270" t="str">
            <v>JEFE DE UNIDAD DEPARTAMENTAL "B"</v>
          </cell>
          <cell r="L270">
            <v>1088146</v>
          </cell>
          <cell r="M270" t="str">
            <v>ILDELFONSO</v>
          </cell>
          <cell r="N270" t="str">
            <v>ARELLANO</v>
          </cell>
          <cell r="O270" t="str">
            <v>JESSICA GABRIELA</v>
          </cell>
          <cell r="P270" t="str">
            <v>IEAJ9502054F5</v>
          </cell>
          <cell r="Q270" t="str">
            <v>F</v>
          </cell>
          <cell r="R270" t="str">
            <v>ACTIVA</v>
          </cell>
        </row>
        <row r="271">
          <cell r="E271">
            <v>270</v>
          </cell>
          <cell r="F271" t="str">
            <v>LIDER COORDINACION DE PROYECTOS "A" EN LA D.G.I.T.</v>
          </cell>
          <cell r="G271" t="str">
            <v>LÍDER COORDINADOR DE PROYECTOS DE OBRAS Y SERVICIOS ZONA 10</v>
          </cell>
          <cell r="H271" t="str">
            <v>L</v>
          </cell>
          <cell r="I271">
            <v>23</v>
          </cell>
          <cell r="J271" t="str">
            <v>CF21037</v>
          </cell>
          <cell r="K271" t="str">
            <v>LIDER COORDINADOR DE PROYECTOS "A"</v>
          </cell>
          <cell r="L271">
            <v>1090943</v>
          </cell>
          <cell r="M271" t="str">
            <v>HOMOBONO</v>
          </cell>
          <cell r="N271" t="str">
            <v>ANTONIO</v>
          </cell>
          <cell r="O271" t="str">
            <v>LIDIA</v>
          </cell>
          <cell r="P271" t="str">
            <v>HOAL871219SM6</v>
          </cell>
          <cell r="Q271" t="str">
            <v>F</v>
          </cell>
          <cell r="R271" t="str">
            <v>ACTIVA</v>
          </cell>
        </row>
        <row r="272">
          <cell r="E272">
            <v>271</v>
          </cell>
          <cell r="F272" t="str">
            <v>J.U.D. DE DESARROLLO SOCIAL ZONA 10 EN LA D.G.I.T.</v>
          </cell>
          <cell r="G272" t="str">
            <v>JUD DE DESARROLLO SOCIAL ZONA 10</v>
          </cell>
          <cell r="H272" t="str">
            <v>M</v>
          </cell>
          <cell r="I272">
            <v>27</v>
          </cell>
          <cell r="J272" t="str">
            <v>CF01061</v>
          </cell>
          <cell r="K272" t="str">
            <v>JEFE DE UNIDAD DEPARTAMENTAL "B"</v>
          </cell>
          <cell r="L272">
            <v>832355</v>
          </cell>
          <cell r="M272" t="str">
            <v>TOLENTINO</v>
          </cell>
          <cell r="N272" t="str">
            <v>CRUZ</v>
          </cell>
          <cell r="O272" t="str">
            <v>LETICIA</v>
          </cell>
          <cell r="P272" t="str">
            <v>TOCL7001047F9</v>
          </cell>
          <cell r="Q272" t="str">
            <v>F</v>
          </cell>
          <cell r="R272" t="str">
            <v>ACTIVA</v>
          </cell>
        </row>
        <row r="273">
          <cell r="E273">
            <v>272</v>
          </cell>
          <cell r="F273" t="str">
            <v>LIDER COORDINACION DE PROYECTOS "A" EN LA D.G.I.T.</v>
          </cell>
          <cell r="G273" t="str">
            <v>LÍDER COORDINADOR DE PROYECTOS DE DESARROLLO SOCIAL ZONA 10</v>
          </cell>
          <cell r="H273" t="str">
            <v>L</v>
          </cell>
          <cell r="I273">
            <v>23</v>
          </cell>
          <cell r="J273" t="str">
            <v>CF21037</v>
          </cell>
          <cell r="K273" t="str">
            <v>LIDER COORDINADOR DE PROYECTOS "A"</v>
          </cell>
          <cell r="L273">
            <v>1089568</v>
          </cell>
          <cell r="M273" t="str">
            <v>RAMIREZ</v>
          </cell>
          <cell r="N273" t="str">
            <v>COLIN</v>
          </cell>
          <cell r="O273" t="str">
            <v>MIRIAM</v>
          </cell>
          <cell r="P273" t="str">
            <v>RACM9302011R7</v>
          </cell>
          <cell r="Q273" t="str">
            <v>F</v>
          </cell>
          <cell r="R273" t="str">
            <v>ACTIVA</v>
          </cell>
        </row>
        <row r="274">
          <cell r="E274">
            <v>273</v>
          </cell>
          <cell r="F274" t="str">
            <v>J.U.D. DE ADMINISTRACION ZONA 10 EN LA D.G.I.T.</v>
          </cell>
          <cell r="G274" t="str">
            <v>JUD DE ADMINISTRACION ZONA 10</v>
          </cell>
          <cell r="H274" t="str">
            <v>M</v>
          </cell>
          <cell r="I274">
            <v>27</v>
          </cell>
          <cell r="J274" t="str">
            <v>CF01061</v>
          </cell>
          <cell r="K274" t="str">
            <v>JEFE DE UNIDAD DEPARTAMENTAL "B"</v>
          </cell>
          <cell r="L274">
            <v>1088147</v>
          </cell>
          <cell r="M274" t="str">
            <v>RUBIO</v>
          </cell>
          <cell r="N274" t="str">
            <v>ALDARAN</v>
          </cell>
          <cell r="O274" t="str">
            <v>IMELDA</v>
          </cell>
          <cell r="P274" t="str">
            <v>RUAI800513TK1</v>
          </cell>
          <cell r="Q274" t="str">
            <v>F</v>
          </cell>
          <cell r="R274" t="str">
            <v>ACTIVA</v>
          </cell>
        </row>
        <row r="275">
          <cell r="E275">
            <v>274</v>
          </cell>
          <cell r="F275" t="str">
            <v>DIRECTOR GENERAL DE PARTICIPACION CIUDADANA Y GESTION SOCIAL</v>
          </cell>
          <cell r="G275" t="str">
            <v>DIRECCIÓN GENERAL DE PARTICIPACIÓN CIUDADANA Y GESTIÓN SOCIAL</v>
          </cell>
          <cell r="H275" t="str">
            <v>S</v>
          </cell>
          <cell r="I275">
            <v>45</v>
          </cell>
          <cell r="J275" t="str">
            <v>CF52003</v>
          </cell>
          <cell r="K275" t="str">
            <v>DIRECTOR GENERAL "B"</v>
          </cell>
          <cell r="L275">
            <v>744454</v>
          </cell>
          <cell r="M275" t="str">
            <v>BUSTAMANTE</v>
          </cell>
          <cell r="N275" t="str">
            <v>MARTINEZ</v>
          </cell>
          <cell r="O275" t="str">
            <v>RAFAEL</v>
          </cell>
          <cell r="P275" t="str">
            <v>BUMR5812163I4</v>
          </cell>
          <cell r="Q275" t="str">
            <v>M</v>
          </cell>
          <cell r="R275" t="str">
            <v>ACTIVA</v>
          </cell>
        </row>
        <row r="276">
          <cell r="E276">
            <v>275</v>
          </cell>
          <cell r="F276" t="str">
            <v>LIDER COORDINACION DE PROYECTOS "B" EN LA D.G.P.C.G.S.</v>
          </cell>
          <cell r="G276" t="str">
            <v>LÍDER COORDINADOR DE PROYECTOS DE REVISIÓN Y GESTIÓN DE DOCUMENTOS</v>
          </cell>
          <cell r="H276" t="str">
            <v>L</v>
          </cell>
          <cell r="I276">
            <v>24</v>
          </cell>
          <cell r="J276" t="str">
            <v>CF21036</v>
          </cell>
          <cell r="K276" t="str">
            <v>LIDER COORDINADOR DE PROYECTOS "B"</v>
          </cell>
          <cell r="L276">
            <v>19010095</v>
          </cell>
          <cell r="M276" t="str">
            <v>VACANTE</v>
          </cell>
          <cell r="N276" t="str">
            <v>VACANTE</v>
          </cell>
          <cell r="O276" t="str">
            <v>VACANTE</v>
          </cell>
          <cell r="P276" t="str">
            <v>VACANTE</v>
          </cell>
          <cell r="Q276" t="str">
            <v>VACANTE</v>
          </cell>
          <cell r="R276" t="str">
            <v>VACANTE</v>
          </cell>
        </row>
        <row r="277">
          <cell r="E277">
            <v>276</v>
          </cell>
          <cell r="F277" t="str">
            <v>DIRECTOR DE PROGRAMAS COMUNITARIOS E INICIATIVAS CIUDADANAS EN LA D.G.P.C.G.S.</v>
          </cell>
          <cell r="G277" t="str">
            <v>DIRECCIÓN DE PROGRAMAS COMUNITARIOS E INICIATIVAS CIUDADANAS</v>
          </cell>
          <cell r="H277" t="str">
            <v>M</v>
          </cell>
          <cell r="I277">
            <v>40</v>
          </cell>
          <cell r="J277" t="str">
            <v>CF01043</v>
          </cell>
          <cell r="K277" t="str">
            <v>DIRECTOR "B"</v>
          </cell>
          <cell r="L277">
            <v>19010096</v>
          </cell>
          <cell r="M277" t="str">
            <v>VACANTE</v>
          </cell>
          <cell r="N277" t="str">
            <v>VACANTE</v>
          </cell>
          <cell r="O277" t="str">
            <v>VACANTE</v>
          </cell>
          <cell r="P277" t="str">
            <v>VACANTE</v>
          </cell>
          <cell r="Q277" t="str">
            <v>VACANTE</v>
          </cell>
          <cell r="R277" t="str">
            <v>VACANTE</v>
          </cell>
        </row>
        <row r="278">
          <cell r="E278">
            <v>277</v>
          </cell>
          <cell r="F278" t="str">
            <v>SUBDIRECTOR DE PROGRAMAS COMUNITARIOS EN LA D.G.P.C.G.S.</v>
          </cell>
          <cell r="G278" t="str">
            <v>SUBDIRECCIÓN DE PROGRAMAS COMUNITARIOS</v>
          </cell>
          <cell r="H278" t="str">
            <v>M</v>
          </cell>
          <cell r="I278">
            <v>32</v>
          </cell>
          <cell r="J278" t="str">
            <v>CF01047</v>
          </cell>
          <cell r="K278" t="str">
            <v>SUBDIRECTOR "B"</v>
          </cell>
          <cell r="L278">
            <v>860136</v>
          </cell>
          <cell r="M278" t="str">
            <v>MONTES</v>
          </cell>
          <cell r="N278" t="str">
            <v>CASILLAS</v>
          </cell>
          <cell r="O278" t="str">
            <v>ERIKA NAYAT</v>
          </cell>
          <cell r="P278" t="str">
            <v>MOCE780321PV7</v>
          </cell>
          <cell r="Q278" t="str">
            <v>F</v>
          </cell>
          <cell r="R278" t="str">
            <v>ACTIVA</v>
          </cell>
        </row>
        <row r="279">
          <cell r="E279">
            <v>278</v>
          </cell>
          <cell r="F279" t="str">
            <v>J.U.D. DE INICIATIVAS Y CONSULTAS CIUDADANAS EN LA D.G.P.C.G.S.</v>
          </cell>
          <cell r="G279" t="str">
            <v>JUD DE INICIATIVAS, COLABORACIONES Y CONSULTA CIUDADANA</v>
          </cell>
          <cell r="H279" t="str">
            <v>M</v>
          </cell>
          <cell r="I279">
            <v>25</v>
          </cell>
          <cell r="J279" t="str">
            <v>CF01062</v>
          </cell>
          <cell r="K279" t="str">
            <v>JEFE DE UNIDAD DEPARTAMENTAL "A"</v>
          </cell>
          <cell r="L279">
            <v>1001291</v>
          </cell>
          <cell r="M279" t="str">
            <v>MENDEZ</v>
          </cell>
          <cell r="N279" t="str">
            <v>CAMACHO</v>
          </cell>
          <cell r="O279" t="str">
            <v>EDGAR TOMAS</v>
          </cell>
          <cell r="P279" t="str">
            <v>MECE750619CH3</v>
          </cell>
          <cell r="Q279" t="str">
            <v>M</v>
          </cell>
          <cell r="R279" t="str">
            <v>ACTIVA</v>
          </cell>
        </row>
        <row r="280">
          <cell r="E280">
            <v>279</v>
          </cell>
          <cell r="F280" t="str">
            <v>J.U.D. DE FOMENTO DE PROGRAMAS DE VIVIENDA EN LA D.G.P.C.G.S.</v>
          </cell>
          <cell r="G280" t="str">
            <v xml:space="preserve">JUD DE GESTIÓN Y ATENCIÓN A LA VIVIENDA </v>
          </cell>
          <cell r="H280" t="str">
            <v>M</v>
          </cell>
          <cell r="I280">
            <v>27</v>
          </cell>
          <cell r="J280" t="str">
            <v>CF01061</v>
          </cell>
          <cell r="K280" t="str">
            <v>JEFE DE UNIDAD DEPARTAMENTAL "B"</v>
          </cell>
          <cell r="L280">
            <v>918539</v>
          </cell>
          <cell r="M280" t="str">
            <v>BASILIO</v>
          </cell>
          <cell r="N280" t="str">
            <v>LICONA</v>
          </cell>
          <cell r="O280" t="str">
            <v>RUBEN EMILIO</v>
          </cell>
          <cell r="P280" t="str">
            <v>BALR790427DU6</v>
          </cell>
          <cell r="Q280" t="str">
            <v>M</v>
          </cell>
          <cell r="R280" t="str">
            <v>ACTIVA</v>
          </cell>
        </row>
        <row r="281">
          <cell r="E281">
            <v>280</v>
          </cell>
          <cell r="F281" t="str">
            <v>J.U.D. DE CULTURA CIVICA EN LA D.G.P.C.G.S.</v>
          </cell>
          <cell r="G281" t="str">
            <v>JUD DE CULTURA CÍVICA</v>
          </cell>
          <cell r="H281" t="str">
            <v>M</v>
          </cell>
          <cell r="I281">
            <v>27</v>
          </cell>
          <cell r="J281" t="str">
            <v>CF01061</v>
          </cell>
          <cell r="K281" t="str">
            <v>JEFE DE UNIDAD DEPARTAMENTAL "B"</v>
          </cell>
          <cell r="L281">
            <v>1090074</v>
          </cell>
          <cell r="M281" t="str">
            <v>MOTA</v>
          </cell>
          <cell r="N281" t="str">
            <v>MOTA</v>
          </cell>
          <cell r="O281" t="str">
            <v>MA. ELENA</v>
          </cell>
          <cell r="P281" t="str">
            <v>MOME640131530</v>
          </cell>
          <cell r="Q281" t="str">
            <v>F</v>
          </cell>
          <cell r="R281" t="str">
            <v>ACTIVA</v>
          </cell>
        </row>
        <row r="282">
          <cell r="E282">
            <v>281</v>
          </cell>
          <cell r="F282" t="str">
            <v>DIRECTOR DE PARTICIPACION Y VINCULACION CIUDADANA EN LA D.G.P.C.G.S.</v>
          </cell>
          <cell r="G282" t="str">
            <v>DIRECCIÓN DE PARTICIPACIÓN Y VINCULACIÓN CIUDADANA</v>
          </cell>
          <cell r="H282" t="str">
            <v>M</v>
          </cell>
          <cell r="I282">
            <v>40</v>
          </cell>
          <cell r="J282" t="str">
            <v>CF01043</v>
          </cell>
          <cell r="K282" t="str">
            <v>DIRECTOR "B"</v>
          </cell>
          <cell r="L282">
            <v>1090882</v>
          </cell>
          <cell r="M282" t="str">
            <v>ARCINIEGA</v>
          </cell>
          <cell r="N282" t="str">
            <v>FLORES</v>
          </cell>
          <cell r="O282" t="str">
            <v>NATALIA</v>
          </cell>
          <cell r="P282" t="str">
            <v>AIFN721228JJ3</v>
          </cell>
          <cell r="Q282" t="str">
            <v>F</v>
          </cell>
          <cell r="R282" t="str">
            <v>ACTIVA</v>
          </cell>
        </row>
        <row r="283">
          <cell r="E283">
            <v>282</v>
          </cell>
          <cell r="F283" t="str">
            <v>SUBDIRECTOR DE ENLACE CIUDADANO Y GESTION SOCIAL EN LA D.G.P.C.G.S.</v>
          </cell>
          <cell r="G283" t="str">
            <v>SUBDIRECCIÓN DE ENLACE CIUDADANO Y GESTIÓN SOCIAL</v>
          </cell>
          <cell r="H283" t="str">
            <v>M</v>
          </cell>
          <cell r="I283">
            <v>29</v>
          </cell>
          <cell r="J283" t="str">
            <v>CF01048</v>
          </cell>
          <cell r="K283" t="str">
            <v>SUBDIRECTOR "A"</v>
          </cell>
          <cell r="L283">
            <v>898780</v>
          </cell>
          <cell r="M283" t="str">
            <v>MERINO</v>
          </cell>
          <cell r="N283" t="str">
            <v>BARRIOS</v>
          </cell>
          <cell r="O283" t="str">
            <v>ULISES URIEL</v>
          </cell>
          <cell r="P283" t="str">
            <v>MEBU801119A20</v>
          </cell>
          <cell r="Q283" t="str">
            <v>M</v>
          </cell>
          <cell r="R283" t="str">
            <v>ACTIVA</v>
          </cell>
        </row>
        <row r="284">
          <cell r="E284">
            <v>283</v>
          </cell>
          <cell r="F284" t="str">
            <v>J.U.D. DE RELACIONES CON ORGANIZACIONES SOCIALES Y COMITES CIUDADANOS EN LA D.G.P.C.G.S.</v>
          </cell>
          <cell r="G284" t="str">
            <v>JUD DE RELACIONES CON ORGANIZACIONES SOCIALES Y COMITÉS CIUDADANOS</v>
          </cell>
          <cell r="H284" t="str">
            <v>M</v>
          </cell>
          <cell r="I284">
            <v>25</v>
          </cell>
          <cell r="J284" t="str">
            <v>CF01062</v>
          </cell>
          <cell r="K284" t="str">
            <v>JEFE DE UNIDAD DEPARTAMENTAL "A"</v>
          </cell>
          <cell r="L284">
            <v>19010103</v>
          </cell>
          <cell r="M284" t="str">
            <v>VACANTE</v>
          </cell>
          <cell r="N284" t="str">
            <v>VACANTE</v>
          </cell>
          <cell r="O284" t="str">
            <v>VACANTE</v>
          </cell>
          <cell r="P284" t="str">
            <v>VACANTE</v>
          </cell>
          <cell r="Q284" t="str">
            <v>VACANTE</v>
          </cell>
          <cell r="R284" t="str">
            <v>VACANTE</v>
          </cell>
        </row>
        <row r="285">
          <cell r="E285">
            <v>284</v>
          </cell>
          <cell r="F285" t="str">
            <v>SUBDIRECTOR DE PROMOCION Y VINCULACION CIUDADANA EN LA D.G.P.C.G.S.</v>
          </cell>
          <cell r="G285" t="str">
            <v>SUBDIRECCIÓN DE PROMOCIÓN Y VINCULACIÓN CIUDADANA</v>
          </cell>
          <cell r="H285" t="str">
            <v>M</v>
          </cell>
          <cell r="I285">
            <v>32</v>
          </cell>
          <cell r="J285" t="str">
            <v>CF01047</v>
          </cell>
          <cell r="K285" t="str">
            <v>SUBDIRECTOR "B"</v>
          </cell>
          <cell r="L285">
            <v>864094</v>
          </cell>
          <cell r="M285" t="str">
            <v>SOLORIO</v>
          </cell>
          <cell r="N285" t="str">
            <v>TELLEZ</v>
          </cell>
          <cell r="O285" t="str">
            <v>JULIA</v>
          </cell>
          <cell r="P285" t="str">
            <v>SOTJ711124EQ5</v>
          </cell>
          <cell r="Q285" t="str">
            <v>F</v>
          </cell>
          <cell r="R285" t="str">
            <v>ACTIVA</v>
          </cell>
        </row>
        <row r="286">
          <cell r="E286">
            <v>285</v>
          </cell>
          <cell r="F286" t="str">
            <v>J.U.D DE PROMOCION DE LA PARTICIPACION CIUDADANA EN LA D.G.P.C.G.S.</v>
          </cell>
          <cell r="G286" t="str">
            <v>JUD DE PROMOCIÓN DE LA PARTICIPACIÓN CIUDADANA</v>
          </cell>
          <cell r="H286" t="str">
            <v>M</v>
          </cell>
          <cell r="I286">
            <v>27</v>
          </cell>
          <cell r="J286" t="str">
            <v>CF01061</v>
          </cell>
          <cell r="K286" t="str">
            <v>JEFE DE UNIDAD DEPARTAMENTAL "B"</v>
          </cell>
          <cell r="L286">
            <v>1091169</v>
          </cell>
          <cell r="M286" t="str">
            <v>NERI</v>
          </cell>
          <cell r="N286" t="str">
            <v>MORALES</v>
          </cell>
          <cell r="O286" t="str">
            <v>JOSE</v>
          </cell>
          <cell r="P286" t="str">
            <v>NEMJ600319L62</v>
          </cell>
          <cell r="Q286" t="str">
            <v>F</v>
          </cell>
          <cell r="R286" t="str">
            <v>ACTIVA</v>
          </cell>
        </row>
        <row r="287">
          <cell r="E287">
            <v>286</v>
          </cell>
          <cell r="F287" t="str">
            <v>J.U.D. DE VINCULACION Y GESTION CIUDADANA  EN LA D.G.P.C.G.S.</v>
          </cell>
          <cell r="G287" t="str">
            <v xml:space="preserve">JUD DE VINCULACIÓN Y GESTIÓN CIUDADANA </v>
          </cell>
          <cell r="H287" t="str">
            <v>M</v>
          </cell>
          <cell r="I287">
            <v>27</v>
          </cell>
          <cell r="J287" t="str">
            <v>CF01061</v>
          </cell>
          <cell r="K287" t="str">
            <v>JEFE DE UNIDAD DEPARTAMENTAL "B"</v>
          </cell>
          <cell r="L287">
            <v>19010106</v>
          </cell>
          <cell r="M287" t="str">
            <v>VACANTE</v>
          </cell>
          <cell r="N287" t="str">
            <v>VACANTE</v>
          </cell>
          <cell r="O287" t="str">
            <v>VACANTE</v>
          </cell>
          <cell r="P287" t="str">
            <v>VACANTE</v>
          </cell>
          <cell r="Q287" t="str">
            <v>VACANTE</v>
          </cell>
          <cell r="R287" t="str">
            <v>VACANTE</v>
          </cell>
        </row>
        <row r="288">
          <cell r="E288">
            <v>287</v>
          </cell>
          <cell r="F288" t="str">
            <v>DIRECTOR EJECUTIVA DE CULTURA, RECREACIÓN Y DEPORTE</v>
          </cell>
          <cell r="G288" t="str">
            <v>DIRECCIÓN EJECUTIVA DE CULTURA, RECREACIÓN Y DEPORTE</v>
          </cell>
          <cell r="H288" t="str">
            <v>S</v>
          </cell>
          <cell r="I288">
            <v>43</v>
          </cell>
          <cell r="J288" t="str">
            <v>CF52005</v>
          </cell>
          <cell r="K288" t="str">
            <v>DIRECTOR EJECUTIVO "B"</v>
          </cell>
          <cell r="L288">
            <v>19009985</v>
          </cell>
          <cell r="M288" t="str">
            <v>VACANTE</v>
          </cell>
          <cell r="N288" t="str">
            <v>VACANTE</v>
          </cell>
          <cell r="O288" t="str">
            <v>VACANTE</v>
          </cell>
          <cell r="P288" t="str">
            <v>VACANTE</v>
          </cell>
          <cell r="Q288" t="str">
            <v>VACANTE</v>
          </cell>
          <cell r="R288" t="str">
            <v>VACANTE</v>
          </cell>
        </row>
        <row r="289">
          <cell r="E289">
            <v>288</v>
          </cell>
          <cell r="F289" t="str">
            <v>COORDINADOR DE CONTROL Y SEGUIMIENTO DE CULTURA, RECREACIÓN Y DEPORTE</v>
          </cell>
          <cell r="G289" t="str">
            <v>COORD. DE CONTROL Y SEGUIMIENTO DE CULTURA, RECREACIÓN Y DEPORTE</v>
          </cell>
          <cell r="H289" t="str">
            <v>M</v>
          </cell>
          <cell r="I289">
            <v>34</v>
          </cell>
          <cell r="J289" t="str">
            <v>CF01045</v>
          </cell>
          <cell r="K289" t="str">
            <v>COORDINADOR "B"</v>
          </cell>
          <cell r="L289">
            <v>1101889</v>
          </cell>
          <cell r="M289" t="str">
            <v>DOMINGUEZ</v>
          </cell>
          <cell r="N289" t="str">
            <v>SANCHEZ</v>
          </cell>
          <cell r="O289" t="str">
            <v>OCTAVIO RODRIGO</v>
          </cell>
          <cell r="P289" t="str">
            <v>DOSO850721FE8</v>
          </cell>
          <cell r="Q289" t="str">
            <v>M</v>
          </cell>
          <cell r="R289" t="str">
            <v>ACTIVA</v>
          </cell>
        </row>
        <row r="290">
          <cell r="E290">
            <v>289</v>
          </cell>
          <cell r="F290" t="str">
            <v>ENLACE "B" EN LA D.E.C.R.D.</v>
          </cell>
          <cell r="G290" t="str">
            <v>ENLACE DE CANALIZACIÓN Y GESTIÓN</v>
          </cell>
          <cell r="H290" t="str">
            <v>K</v>
          </cell>
          <cell r="I290">
            <v>21</v>
          </cell>
          <cell r="J290" t="str">
            <v>CF21043</v>
          </cell>
          <cell r="K290" t="str">
            <v>ENLACE "B"</v>
          </cell>
          <cell r="L290">
            <v>1090066</v>
          </cell>
          <cell r="M290" t="str">
            <v>VENCES</v>
          </cell>
          <cell r="N290" t="str">
            <v>ESTRADA</v>
          </cell>
          <cell r="O290" t="str">
            <v>ARTURO</v>
          </cell>
          <cell r="P290" t="str">
            <v>VEEA670601HN4</v>
          </cell>
          <cell r="Q290" t="str">
            <v>M</v>
          </cell>
          <cell r="R290" t="str">
            <v>ACTIVA</v>
          </cell>
        </row>
        <row r="291">
          <cell r="E291">
            <v>290</v>
          </cell>
          <cell r="F291" t="str">
            <v>COORDINACION DEL CENTRO CULTURAL FUTURAMA EN LA D.E.C.R.D.</v>
          </cell>
          <cell r="G291" t="str">
            <v>COORDINACIÓN DEL CENTRO CULTURAL FUTURAMA</v>
          </cell>
          <cell r="H291" t="str">
            <v>M</v>
          </cell>
          <cell r="I291">
            <v>34</v>
          </cell>
          <cell r="J291" t="str">
            <v>CF01045</v>
          </cell>
          <cell r="K291" t="str">
            <v>COORDINADOR "B"</v>
          </cell>
          <cell r="L291">
            <v>1102453</v>
          </cell>
          <cell r="M291" t="str">
            <v>MENDEZ</v>
          </cell>
          <cell r="N291" t="str">
            <v>PEREZ</v>
          </cell>
          <cell r="O291" t="str">
            <v>JOSE LUIS</v>
          </cell>
          <cell r="P291" t="str">
            <v>MEPL600205UP7</v>
          </cell>
          <cell r="Q291" t="str">
            <v>M</v>
          </cell>
          <cell r="R291" t="str">
            <v>ACTIVA</v>
          </cell>
        </row>
        <row r="292">
          <cell r="E292">
            <v>291</v>
          </cell>
          <cell r="F292" t="str">
            <v>ENLACE "B" EN LA D.E.C.R.D.</v>
          </cell>
          <cell r="G292" t="str">
            <v xml:space="preserve">ENLACE DE LOGÍSTICA CULTURAL </v>
          </cell>
          <cell r="H292" t="str">
            <v>K</v>
          </cell>
          <cell r="I292">
            <v>21</v>
          </cell>
          <cell r="J292" t="str">
            <v>CF21043</v>
          </cell>
          <cell r="K292" t="str">
            <v>ENLACE "B"</v>
          </cell>
          <cell r="L292">
            <v>1090064</v>
          </cell>
          <cell r="M292" t="str">
            <v>SANCHEZ</v>
          </cell>
          <cell r="N292" t="str">
            <v>MAYA</v>
          </cell>
          <cell r="O292" t="str">
            <v>ROSA MARIA</v>
          </cell>
          <cell r="P292" t="str">
            <v>SAMR620909EM0</v>
          </cell>
          <cell r="Q292" t="str">
            <v>F</v>
          </cell>
          <cell r="R292" t="str">
            <v>ACTIVA</v>
          </cell>
        </row>
        <row r="293">
          <cell r="E293">
            <v>292</v>
          </cell>
          <cell r="F293" t="str">
            <v>DIRECTOR DE CULTURA Y RECREACION EN LA D.E.C.R.D.</v>
          </cell>
          <cell r="G293" t="str">
            <v>DIRECCIÓN DE CULTURA Y RECREACIÓN</v>
          </cell>
          <cell r="H293" t="str">
            <v>M</v>
          </cell>
          <cell r="I293">
            <v>40</v>
          </cell>
          <cell r="J293" t="str">
            <v>CF01043</v>
          </cell>
          <cell r="K293" t="str">
            <v>DIRECTOR "B"</v>
          </cell>
          <cell r="L293">
            <v>1090636</v>
          </cell>
          <cell r="M293" t="str">
            <v>CALZADA</v>
          </cell>
          <cell r="N293" t="str">
            <v>ESPINOSA</v>
          </cell>
          <cell r="O293" t="str">
            <v>JUAN CARLOS</v>
          </cell>
          <cell r="P293" t="str">
            <v>CAEJ570711UH3</v>
          </cell>
          <cell r="Q293" t="str">
            <v>M</v>
          </cell>
          <cell r="R293" t="str">
            <v>ACTIVA</v>
          </cell>
        </row>
        <row r="294">
          <cell r="E294">
            <v>293</v>
          </cell>
          <cell r="F294" t="str">
            <v>ENLACE "B" EN LA D.E.C.R.D.</v>
          </cell>
          <cell r="G294" t="str">
            <v>ENLACE DE VINCULACIÓN INTERINSTITUCIONAL</v>
          </cell>
          <cell r="H294" t="str">
            <v>K</v>
          </cell>
          <cell r="I294">
            <v>21</v>
          </cell>
          <cell r="J294" t="str">
            <v>CF21043</v>
          </cell>
          <cell r="K294" t="str">
            <v>ENLACE "B"</v>
          </cell>
          <cell r="L294">
            <v>1090873</v>
          </cell>
          <cell r="M294" t="str">
            <v>TORRES</v>
          </cell>
          <cell r="N294" t="str">
            <v>SANCHEZ</v>
          </cell>
          <cell r="O294" t="str">
            <v>ROSA MARIA</v>
          </cell>
          <cell r="P294" t="str">
            <v>TOSR460926DG8</v>
          </cell>
          <cell r="Q294" t="str">
            <v>F</v>
          </cell>
          <cell r="R294" t="str">
            <v>ACTIVA</v>
          </cell>
        </row>
        <row r="295">
          <cell r="E295">
            <v>294</v>
          </cell>
          <cell r="F295" t="str">
            <v>SUBDIRECTOR DE ACTIVIDADES CULTURALES Y TURISMO EN LA D.E.C.R.D.</v>
          </cell>
          <cell r="G295" t="str">
            <v>SUBDIRECCIÓN DE ACTIVIDADES CULTURALES Y TURISMO</v>
          </cell>
          <cell r="H295" t="str">
            <v>M</v>
          </cell>
          <cell r="I295">
            <v>32</v>
          </cell>
          <cell r="J295" t="str">
            <v>CF01047</v>
          </cell>
          <cell r="K295" t="str">
            <v>SUBDIRECTOR "B"</v>
          </cell>
          <cell r="L295">
            <v>1052563</v>
          </cell>
          <cell r="M295" t="str">
            <v>TEPOS</v>
          </cell>
          <cell r="N295" t="str">
            <v>VAZQUEZ</v>
          </cell>
          <cell r="O295" t="str">
            <v>JOSE DANIEL</v>
          </cell>
          <cell r="P295" t="str">
            <v>TEVD880716FD2</v>
          </cell>
          <cell r="Q295" t="str">
            <v>M</v>
          </cell>
          <cell r="R295" t="str">
            <v>ACTIVA</v>
          </cell>
        </row>
        <row r="296">
          <cell r="E296">
            <v>295</v>
          </cell>
          <cell r="F296" t="str">
            <v>J.U.D. DE TURISMO EN LA D.E.C.R.D.</v>
          </cell>
          <cell r="G296" t="str">
            <v>JUD DE TURISMO</v>
          </cell>
          <cell r="H296" t="str">
            <v>M</v>
          </cell>
          <cell r="I296">
            <v>27</v>
          </cell>
          <cell r="J296" t="str">
            <v>CF01061</v>
          </cell>
          <cell r="K296" t="str">
            <v>JEFE DE UNIDAD DEPARTAMENTAL "B"</v>
          </cell>
          <cell r="L296">
            <v>1087797</v>
          </cell>
          <cell r="M296" t="str">
            <v>NAVA</v>
          </cell>
          <cell r="N296" t="str">
            <v>GODINEZ</v>
          </cell>
          <cell r="O296" t="str">
            <v>OSCAR ISRAEL</v>
          </cell>
          <cell r="P296" t="str">
            <v>NAGO760726576</v>
          </cell>
          <cell r="Q296" t="str">
            <v>M</v>
          </cell>
          <cell r="R296" t="str">
            <v>ACTIVA</v>
          </cell>
        </row>
        <row r="297">
          <cell r="E297">
            <v>296</v>
          </cell>
          <cell r="F297" t="str">
            <v>J.U.D. DE CENTROS CULTURALES EN LA D.E.C.R.D.</v>
          </cell>
          <cell r="G297" t="str">
            <v>JUD DE CENTROS CULTURALES</v>
          </cell>
          <cell r="H297" t="str">
            <v>M</v>
          </cell>
          <cell r="I297">
            <v>27</v>
          </cell>
          <cell r="J297" t="str">
            <v>CF01061</v>
          </cell>
          <cell r="K297" t="str">
            <v>JEFE DE UNIDAD DEPARTAMENTAL "B"</v>
          </cell>
          <cell r="L297">
            <v>1088073</v>
          </cell>
          <cell r="M297" t="str">
            <v>RAMIREZ</v>
          </cell>
          <cell r="N297" t="str">
            <v>ROJAS</v>
          </cell>
          <cell r="O297" t="str">
            <v>ALEJANDRO</v>
          </cell>
          <cell r="P297" t="str">
            <v>RARA750812V97</v>
          </cell>
          <cell r="Q297" t="str">
            <v>M</v>
          </cell>
          <cell r="R297" t="str">
            <v>ACTIVA</v>
          </cell>
        </row>
        <row r="298">
          <cell r="E298">
            <v>297</v>
          </cell>
          <cell r="F298" t="str">
            <v>DIRECTOR DE DEPORTE EN LA D.E.C.R.D.</v>
          </cell>
          <cell r="G298" t="str">
            <v>DIRECCIÓN DE DEPORTE</v>
          </cell>
          <cell r="H298" t="str">
            <v>M</v>
          </cell>
          <cell r="I298">
            <v>40</v>
          </cell>
          <cell r="J298" t="str">
            <v>CF01043</v>
          </cell>
          <cell r="K298" t="str">
            <v>DIRECTOR "B"</v>
          </cell>
          <cell r="L298">
            <v>803180</v>
          </cell>
          <cell r="M298" t="str">
            <v>BARRERA</v>
          </cell>
          <cell r="N298" t="str">
            <v>GARCIA</v>
          </cell>
          <cell r="O298" t="str">
            <v>VIDAL JOSE LUIS</v>
          </cell>
          <cell r="P298" t="str">
            <v>BAGV661115EF8</v>
          </cell>
          <cell r="Q298" t="str">
            <v>M</v>
          </cell>
          <cell r="R298" t="str">
            <v>ACTIVA</v>
          </cell>
        </row>
        <row r="299">
          <cell r="E299">
            <v>298</v>
          </cell>
          <cell r="F299" t="str">
            <v>ENLACE "B" EN LA D.G.B.</v>
          </cell>
          <cell r="G299" t="str">
            <v xml:space="preserve">ENLACE DE VINCULACIÓN DEPORTIVA </v>
          </cell>
          <cell r="H299" t="str">
            <v>K</v>
          </cell>
          <cell r="I299">
            <v>21</v>
          </cell>
          <cell r="J299" t="str">
            <v>CF21043</v>
          </cell>
          <cell r="K299" t="str">
            <v>ENLACE "B"</v>
          </cell>
          <cell r="L299">
            <v>859942</v>
          </cell>
          <cell r="M299" t="str">
            <v>MATEOS</v>
          </cell>
          <cell r="N299" t="str">
            <v>BOJALIL</v>
          </cell>
          <cell r="O299" t="str">
            <v>ENRIQUE ANUAR</v>
          </cell>
          <cell r="P299" t="str">
            <v>MABE790401F80</v>
          </cell>
          <cell r="Q299" t="str">
            <v>M</v>
          </cell>
          <cell r="R299" t="str">
            <v>ACTIVA</v>
          </cell>
        </row>
        <row r="300">
          <cell r="E300">
            <v>299</v>
          </cell>
          <cell r="F300" t="str">
            <v>SUBDIRECTOR DE PROMOCION DEPORTIVA EN LA D.E.C.R.D.</v>
          </cell>
          <cell r="G300" t="str">
            <v>SUBDIRECCIÓN DE PROMOCIÓN DEPORTIVA</v>
          </cell>
          <cell r="H300" t="str">
            <v>M</v>
          </cell>
          <cell r="I300">
            <v>32</v>
          </cell>
          <cell r="J300" t="str">
            <v>CF01047</v>
          </cell>
          <cell r="K300" t="str">
            <v>SUBDIRECTOR "B"</v>
          </cell>
          <cell r="L300">
            <v>241602</v>
          </cell>
          <cell r="M300" t="str">
            <v>TREJO</v>
          </cell>
          <cell r="N300" t="str">
            <v>BARAJAS</v>
          </cell>
          <cell r="O300" t="str">
            <v>ISRAEL</v>
          </cell>
          <cell r="P300" t="str">
            <v>TEBI740330LKA</v>
          </cell>
          <cell r="Q300" t="str">
            <v>M</v>
          </cell>
          <cell r="R300" t="str">
            <v>ACTIVA</v>
          </cell>
        </row>
        <row r="301">
          <cell r="E301">
            <v>300</v>
          </cell>
          <cell r="F301" t="str">
            <v>J.U.D. DE ACTIVIDADES DEPORTIVAS EN LA D.E.C.R.D.</v>
          </cell>
          <cell r="G301" t="str">
            <v>JUD DE ACTIVIDADES DEPORTIVAS</v>
          </cell>
          <cell r="H301" t="str">
            <v>M</v>
          </cell>
          <cell r="I301">
            <v>27</v>
          </cell>
          <cell r="J301" t="str">
            <v>CF01061</v>
          </cell>
          <cell r="K301" t="str">
            <v>JEFE DE UNIDAD DEPARTAMENTAL "B"</v>
          </cell>
          <cell r="L301">
            <v>1095536</v>
          </cell>
          <cell r="M301" t="str">
            <v>MONTALVO</v>
          </cell>
          <cell r="N301" t="str">
            <v>SANCHEZ</v>
          </cell>
          <cell r="O301" t="str">
            <v>MARIA ROSA</v>
          </cell>
          <cell r="P301" t="str">
            <v>MOSR841031CJ8</v>
          </cell>
          <cell r="Q301" t="str">
            <v>F</v>
          </cell>
          <cell r="R301" t="str">
            <v>ACTIVA</v>
          </cell>
        </row>
        <row r="302">
          <cell r="E302">
            <v>301</v>
          </cell>
          <cell r="F302" t="str">
            <v>J.U.D. DE CENTROS DEPORTIVOS EN LA D.E.C.R.D.</v>
          </cell>
          <cell r="G302" t="str">
            <v>JUD DE CENTROS DEPORTIVOS</v>
          </cell>
          <cell r="H302" t="str">
            <v>M</v>
          </cell>
          <cell r="I302">
            <v>27</v>
          </cell>
          <cell r="J302" t="str">
            <v>CF01061</v>
          </cell>
          <cell r="K302" t="str">
            <v>JEFE DE UNIDAD DEPARTAMENTAL "B"</v>
          </cell>
          <cell r="L302">
            <v>19010000</v>
          </cell>
          <cell r="M302" t="str">
            <v>VACANTE</v>
          </cell>
          <cell r="N302" t="str">
            <v>VACANTE</v>
          </cell>
          <cell r="O302" t="str">
            <v>VACANTE</v>
          </cell>
          <cell r="P302" t="str">
            <v>VACANTE</v>
          </cell>
          <cell r="Q302" t="str">
            <v>VACANTE</v>
          </cell>
          <cell r="R302" t="str">
            <v>VACANTE</v>
          </cell>
        </row>
        <row r="303">
          <cell r="E303">
            <v>302</v>
          </cell>
          <cell r="F303" t="str">
            <v>DIRECTOR EJECUTIVO DE SEGURIDAD CIUDADANA Y PROTECCIÓN CIVIL</v>
          </cell>
          <cell r="G303" t="str">
            <v>DIRECCION EJECUTIVA DE SEGURIDAD CIUDADANA, GESTION INTEGRAL DE RIESGOS Y PROTECCION CIVIL</v>
          </cell>
          <cell r="H303" t="str">
            <v>S</v>
          </cell>
          <cell r="I303">
            <v>43</v>
          </cell>
          <cell r="J303" t="str">
            <v>CF52005</v>
          </cell>
          <cell r="K303" t="str">
            <v>DIRECTOR EJECUTIVO "B"</v>
          </cell>
          <cell r="L303">
            <v>763328</v>
          </cell>
          <cell r="M303" t="str">
            <v>VILLAGOMEZ</v>
          </cell>
          <cell r="N303" t="str">
            <v>PULIDO</v>
          </cell>
          <cell r="O303" t="str">
            <v>JOSE FRANCISCO</v>
          </cell>
          <cell r="P303" t="str">
            <v>VIPF720110IQA</v>
          </cell>
          <cell r="Q303" t="str">
            <v>M</v>
          </cell>
          <cell r="R303" t="str">
            <v>ACTIVA</v>
          </cell>
        </row>
        <row r="304">
          <cell r="E304">
            <v>303</v>
          </cell>
          <cell r="F304" t="str">
            <v>ENLACE "A" EN LA D.E.S.C.P.C.</v>
          </cell>
          <cell r="G304" t="str">
            <v>ENLACE DE VINCULACIÓN Y GESTIÓN ADMINISTRATIVA</v>
          </cell>
          <cell r="H304" t="str">
            <v>K</v>
          </cell>
          <cell r="I304">
            <v>20</v>
          </cell>
          <cell r="J304" t="str">
            <v>CF21044</v>
          </cell>
          <cell r="K304" t="str">
            <v>ENLACE "A"</v>
          </cell>
          <cell r="L304">
            <v>1101525</v>
          </cell>
          <cell r="M304" t="str">
            <v>SILVA</v>
          </cell>
          <cell r="N304" t="str">
            <v>LUNA</v>
          </cell>
          <cell r="O304" t="str">
            <v>IVAN RUDIGUER</v>
          </cell>
          <cell r="P304" t="str">
            <v>SILI8212196Y3</v>
          </cell>
          <cell r="Q304" t="str">
            <v>M</v>
          </cell>
          <cell r="R304" t="str">
            <v>ACTIVA</v>
          </cell>
        </row>
        <row r="305">
          <cell r="E305">
            <v>304</v>
          </cell>
          <cell r="F305" t="str">
            <v>SUBDIRECTOR DE PREVENCION DEL DELITO EN LA D.E.S.C.P.C.</v>
          </cell>
          <cell r="G305" t="str">
            <v>SUBDIRECCIÓN DE PREVENCIÓN DEL DELITO</v>
          </cell>
          <cell r="H305" t="str">
            <v>M</v>
          </cell>
          <cell r="I305">
            <v>32</v>
          </cell>
          <cell r="J305" t="str">
            <v>CF01047</v>
          </cell>
          <cell r="K305" t="str">
            <v>SUBDIRECTOR "B"</v>
          </cell>
          <cell r="L305">
            <v>1087764</v>
          </cell>
          <cell r="M305" t="str">
            <v>VALADEZ</v>
          </cell>
          <cell r="N305" t="str">
            <v>MONTIEL</v>
          </cell>
          <cell r="O305" t="str">
            <v>NORMA</v>
          </cell>
          <cell r="P305" t="str">
            <v>VAMN720322HQ4</v>
          </cell>
          <cell r="Q305" t="str">
            <v>F</v>
          </cell>
          <cell r="R305" t="str">
            <v>ACTIVA</v>
          </cell>
        </row>
        <row r="306">
          <cell r="E306">
            <v>305</v>
          </cell>
          <cell r="F306" t="str">
            <v>J.U.D. DE PROGRAMAS DE PREVENCION EN LA D.E.S.C.P.C.</v>
          </cell>
          <cell r="G306" t="str">
            <v>JUD DE PROGRAMAS DE PREVENCIÓN</v>
          </cell>
          <cell r="H306" t="str">
            <v>M</v>
          </cell>
          <cell r="I306">
            <v>25</v>
          </cell>
          <cell r="J306" t="str">
            <v>CF01062</v>
          </cell>
          <cell r="K306" t="str">
            <v>JEFE DE UNIDAD DEPARTAMENTAL "A"</v>
          </cell>
          <cell r="L306">
            <v>1088062</v>
          </cell>
          <cell r="M306" t="str">
            <v>ORTIZ</v>
          </cell>
          <cell r="N306" t="str">
            <v>CORONEL</v>
          </cell>
          <cell r="O306" t="str">
            <v>DIEGO</v>
          </cell>
          <cell r="P306" t="str">
            <v>OICD9012066P4</v>
          </cell>
          <cell r="Q306" t="str">
            <v>M</v>
          </cell>
          <cell r="R306" t="str">
            <v>ACTIVA</v>
          </cell>
        </row>
        <row r="307">
          <cell r="E307">
            <v>306</v>
          </cell>
          <cell r="F307" t="str">
            <v>SUBDIRECTOR DE OPERACIONES DE SEGURIDAD PUBLICA EN LA D.E.S.C.P.C.</v>
          </cell>
          <cell r="G307" t="str">
            <v>SUBDIRECCIÓN DE OPERACIONES DE SEGURIDAD CIUDADANA</v>
          </cell>
          <cell r="H307" t="str">
            <v>M</v>
          </cell>
          <cell r="I307">
            <v>32</v>
          </cell>
          <cell r="J307" t="str">
            <v>CF01047</v>
          </cell>
          <cell r="K307" t="str">
            <v>SUBDIRECTOR "B"</v>
          </cell>
          <cell r="L307">
            <v>723143</v>
          </cell>
          <cell r="M307" t="str">
            <v>REYES</v>
          </cell>
          <cell r="N307" t="str">
            <v>MORENO</v>
          </cell>
          <cell r="O307" t="str">
            <v>JOSE SADRACH</v>
          </cell>
          <cell r="P307" t="str">
            <v>REMS5805012I5</v>
          </cell>
          <cell r="Q307" t="str">
            <v>M</v>
          </cell>
          <cell r="R307" t="str">
            <v>ACTIVA</v>
          </cell>
        </row>
        <row r="308">
          <cell r="E308">
            <v>307</v>
          </cell>
          <cell r="F308" t="str">
            <v>J.U.D. DE APOYO VIAL EN LA D.E.S.C.P.C.</v>
          </cell>
          <cell r="G308" t="str">
            <v>JUD DE APOYO VIAL</v>
          </cell>
          <cell r="H308" t="str">
            <v>M</v>
          </cell>
          <cell r="I308">
            <v>27</v>
          </cell>
          <cell r="J308" t="str">
            <v>CF01061</v>
          </cell>
          <cell r="K308" t="str">
            <v>JEFE DE UNIDAD DEPARTAMENTAL "B"</v>
          </cell>
          <cell r="L308">
            <v>1089645</v>
          </cell>
          <cell r="M308" t="str">
            <v>MARTINEZ</v>
          </cell>
          <cell r="N308" t="str">
            <v>MORAN</v>
          </cell>
          <cell r="O308" t="str">
            <v>FERNANDO RAUL</v>
          </cell>
          <cell r="P308" t="str">
            <v>MAMF7709183W6</v>
          </cell>
          <cell r="Q308" t="str">
            <v>M</v>
          </cell>
          <cell r="R308" t="str">
            <v>ACTIVA</v>
          </cell>
        </row>
        <row r="309">
          <cell r="E309">
            <v>308</v>
          </cell>
          <cell r="F309" t="str">
            <v>J.U.D. DE COORDINACION SECTORIAL EN LA D.E.S.C.P.C.</v>
          </cell>
          <cell r="G309" t="str">
            <v>JUD DE COORDINACIÓN SECTORIAL</v>
          </cell>
          <cell r="H309" t="str">
            <v>M</v>
          </cell>
          <cell r="I309">
            <v>27</v>
          </cell>
          <cell r="J309" t="str">
            <v>CF01061</v>
          </cell>
          <cell r="K309" t="str">
            <v>JEFE DE UNIDAD DEPARTAMENTAL "B"</v>
          </cell>
          <cell r="L309">
            <v>1087602</v>
          </cell>
          <cell r="M309" t="str">
            <v>LOPEZ</v>
          </cell>
          <cell r="N309" t="str">
            <v>MACOCO</v>
          </cell>
          <cell r="O309" t="str">
            <v>ROSALBA LISSETE</v>
          </cell>
          <cell r="P309" t="str">
            <v>LOMR9501079E4</v>
          </cell>
          <cell r="Q309" t="str">
            <v>F</v>
          </cell>
          <cell r="R309" t="str">
            <v>ACTIVA</v>
          </cell>
        </row>
        <row r="310">
          <cell r="E310">
            <v>309</v>
          </cell>
          <cell r="F310" t="str">
            <v>COORDINACION DE CONTROL Y SEGUIMIENTO DE SEGURIDAD CIUDADANA Y PROTECCION CIVIL EN LA D.E.S.C.P.C.</v>
          </cell>
          <cell r="G310" t="str">
            <v>COORDINACION DE CONTROL Y SEGUIMIENTO DE SEGURIDAD CIUDADANA Y GESTION INTEGRAL DE RIESGOS</v>
          </cell>
          <cell r="H310" t="str">
            <v>M</v>
          </cell>
          <cell r="I310">
            <v>34</v>
          </cell>
          <cell r="J310" t="str">
            <v>CF01045</v>
          </cell>
          <cell r="K310" t="str">
            <v>COORDINADOR "B"</v>
          </cell>
          <cell r="L310">
            <v>879300</v>
          </cell>
          <cell r="M310" t="str">
            <v>CHAN</v>
          </cell>
          <cell r="N310" t="str">
            <v>HERNANDEZ</v>
          </cell>
          <cell r="O310" t="str">
            <v>DAVID</v>
          </cell>
          <cell r="P310" t="str">
            <v>CAHD7011062ZA</v>
          </cell>
          <cell r="Q310" t="str">
            <v>M</v>
          </cell>
          <cell r="R310" t="str">
            <v>ACTIVA</v>
          </cell>
        </row>
        <row r="311">
          <cell r="E311">
            <v>310</v>
          </cell>
          <cell r="F311" t="str">
            <v>ENLACE DE SEGUIMIENTO A DOCUMENTACIÓN DE OPERATIVOS</v>
          </cell>
          <cell r="G311" t="str">
            <v>ENLACE DE SEGUIMIENTO A DOCUMENTACIÓN DE OPERATIVOS</v>
          </cell>
          <cell r="H311" t="str">
            <v>K</v>
          </cell>
          <cell r="I311">
            <v>20</v>
          </cell>
          <cell r="J311" t="str">
            <v>CF21044</v>
          </cell>
          <cell r="K311" t="str">
            <v>ENLACE "A"</v>
          </cell>
          <cell r="L311">
            <v>949887</v>
          </cell>
          <cell r="M311" t="str">
            <v>MORENO</v>
          </cell>
          <cell r="N311" t="str">
            <v>CEJUDO</v>
          </cell>
          <cell r="O311" t="str">
            <v>BRENDA GUADALUPE</v>
          </cell>
          <cell r="P311" t="str">
            <v>MOCB891103DY5</v>
          </cell>
          <cell r="Q311" t="str">
            <v>F</v>
          </cell>
          <cell r="R311" t="str">
            <v>ACTIVA</v>
          </cell>
        </row>
        <row r="312">
          <cell r="E312">
            <v>311</v>
          </cell>
          <cell r="F312" t="str">
            <v>ENLACE DE ANÁLISIS DE INCIDENCIA DELICTIVA</v>
          </cell>
          <cell r="G312" t="str">
            <v>ENLACE DE ANÁLISIS DE INCIDENCIA DELICTIVA</v>
          </cell>
          <cell r="H312" t="str">
            <v>K</v>
          </cell>
          <cell r="I312">
            <v>20</v>
          </cell>
          <cell r="J312" t="str">
            <v>CF21044</v>
          </cell>
          <cell r="K312" t="str">
            <v>ENLACE "A"</v>
          </cell>
          <cell r="L312">
            <v>19010125</v>
          </cell>
          <cell r="M312" t="str">
            <v>VACANTE</v>
          </cell>
          <cell r="N312" t="str">
            <v>VACANTE</v>
          </cell>
          <cell r="O312" t="str">
            <v>VACANTE</v>
          </cell>
          <cell r="P312" t="str">
            <v>VACANTE</v>
          </cell>
          <cell r="Q312" t="str">
            <v>VACANTE</v>
          </cell>
          <cell r="R312" t="str">
            <v>VACANTE</v>
          </cell>
        </row>
        <row r="313">
          <cell r="E313">
            <v>312</v>
          </cell>
          <cell r="F313" t="str">
            <v>DIRECTOR DE PROTECCION CIVIL EN LA D.E.S.C.P.C.</v>
          </cell>
          <cell r="G313" t="str">
            <v>DIRECCION DE LA UNIDAD DE GESTION INTEGRAL DE RIESGOS Y PROTECCION CIVIL</v>
          </cell>
          <cell r="H313" t="str">
            <v>M</v>
          </cell>
          <cell r="I313">
            <v>40</v>
          </cell>
          <cell r="J313" t="str">
            <v>CF01043</v>
          </cell>
          <cell r="K313" t="str">
            <v>DIRECTOR "B"</v>
          </cell>
          <cell r="L313">
            <v>1087587</v>
          </cell>
          <cell r="M313" t="str">
            <v>NUÃ‘EZ</v>
          </cell>
          <cell r="N313" t="str">
            <v>VILLA</v>
          </cell>
          <cell r="O313" t="str">
            <v>GENARO</v>
          </cell>
          <cell r="P313" t="str">
            <v>NUVG7511262Z8</v>
          </cell>
          <cell r="Q313" t="str">
            <v>M</v>
          </cell>
          <cell r="R313" t="str">
            <v>ACTIVA</v>
          </cell>
        </row>
        <row r="314">
          <cell r="E314">
            <v>313</v>
          </cell>
          <cell r="F314" t="str">
            <v>ENLACE "B"  EN LA D.E.S.C.P.C.</v>
          </cell>
          <cell r="G314" t="str">
            <v>ENLACE DE PLANEACIÓN Y DETECCIÓN DE RIESGOS "A"</v>
          </cell>
          <cell r="H314" t="str">
            <v>K</v>
          </cell>
          <cell r="I314">
            <v>21</v>
          </cell>
          <cell r="J314" t="str">
            <v>CF21043</v>
          </cell>
          <cell r="K314" t="str">
            <v>ENLACE "B"</v>
          </cell>
          <cell r="L314">
            <v>1087751</v>
          </cell>
          <cell r="M314" t="str">
            <v>CARRILLO</v>
          </cell>
          <cell r="N314" t="str">
            <v>MENDOZA</v>
          </cell>
          <cell r="O314" t="str">
            <v>RAFAEL</v>
          </cell>
          <cell r="P314" t="str">
            <v>CAMR870917T24</v>
          </cell>
          <cell r="Q314" t="str">
            <v>M</v>
          </cell>
          <cell r="R314" t="str">
            <v>ACTIVA</v>
          </cell>
        </row>
        <row r="315">
          <cell r="E315">
            <v>314</v>
          </cell>
          <cell r="F315" t="str">
            <v>ENLACE "B"  EN LA D.E.S.C.P.C.</v>
          </cell>
          <cell r="G315" t="str">
            <v>ENLACE DE PLANEACIÓN Y DETECCIÓN DE RIESGOS "B"</v>
          </cell>
          <cell r="H315" t="str">
            <v>K</v>
          </cell>
          <cell r="I315">
            <v>21</v>
          </cell>
          <cell r="J315" t="str">
            <v>CF21043</v>
          </cell>
          <cell r="K315" t="str">
            <v>ENLACE "B"</v>
          </cell>
          <cell r="L315">
            <v>1090696</v>
          </cell>
          <cell r="M315" t="str">
            <v>ALVAREZ</v>
          </cell>
          <cell r="N315" t="str">
            <v>AVENDAÑO</v>
          </cell>
          <cell r="O315" t="str">
            <v>SAID ERNESTO</v>
          </cell>
          <cell r="P315" t="str">
            <v>AAAS930412981</v>
          </cell>
          <cell r="Q315" t="str">
            <v>M</v>
          </cell>
          <cell r="R315" t="str">
            <v>ACTIVA</v>
          </cell>
        </row>
        <row r="316">
          <cell r="E316">
            <v>315</v>
          </cell>
          <cell r="F316" t="str">
            <v>J.U.D. DE OPERACIONES Y ATENCION A EMERGENCIAS EN LA D.E.S.C.P.C.</v>
          </cell>
          <cell r="G316" t="str">
            <v>JUD DE OPERACIONES Y ATENCIÓN A EMERGENCIAS</v>
          </cell>
          <cell r="H316" t="str">
            <v>M</v>
          </cell>
          <cell r="I316">
            <v>27</v>
          </cell>
          <cell r="J316" t="str">
            <v>CF01061</v>
          </cell>
          <cell r="K316" t="str">
            <v>JEFE DE UNIDAD DEPARTAMENTAL "B"</v>
          </cell>
          <cell r="L316">
            <v>863125</v>
          </cell>
          <cell r="M316" t="str">
            <v>ROCHA</v>
          </cell>
          <cell r="N316" t="str">
            <v>LOPEZ</v>
          </cell>
          <cell r="O316" t="str">
            <v>ROBERTO EDUARDO</v>
          </cell>
          <cell r="P316" t="str">
            <v>ROLR7106125K3</v>
          </cell>
          <cell r="Q316" t="str">
            <v>M</v>
          </cell>
          <cell r="R316" t="str">
            <v>ACTIVA</v>
          </cell>
        </row>
        <row r="317">
          <cell r="E317">
            <v>316</v>
          </cell>
          <cell r="F317" t="str">
            <v>ENLACE "A"  EN LA D.E.S.C.P.C.</v>
          </cell>
          <cell r="G317" t="str">
            <v>ENLACE DE PREVENCIÓN DE EMERGENCIAS</v>
          </cell>
          <cell r="H317" t="str">
            <v>K</v>
          </cell>
          <cell r="I317">
            <v>20</v>
          </cell>
          <cell r="J317" t="str">
            <v>CF21044</v>
          </cell>
          <cell r="K317" t="str">
            <v>ENLACE "A"</v>
          </cell>
          <cell r="L317">
            <v>1123719</v>
          </cell>
          <cell r="M317" t="str">
            <v>ARELLANO</v>
          </cell>
          <cell r="N317" t="str">
            <v>HERNANDEZ</v>
          </cell>
          <cell r="O317" t="str">
            <v>SUSANA</v>
          </cell>
          <cell r="P317" t="str">
            <v>AEHS740216R49</v>
          </cell>
          <cell r="Q317" t="str">
            <v>F</v>
          </cell>
          <cell r="R317" t="str">
            <v>ACTIVA</v>
          </cell>
        </row>
        <row r="318">
          <cell r="E318">
            <v>317</v>
          </cell>
          <cell r="F318" t="str">
            <v>J.U.D. DE PROGRAMAS DE PREVENCION Y ATENCION A DESASTRES EN LA D.E.S.C.P.C.</v>
          </cell>
          <cell r="G318" t="str">
            <v>JUD DE PROGRAMAS DE PREVENCIÓN Y ATENCIÓN A DESASTRES</v>
          </cell>
          <cell r="H318" t="str">
            <v>M</v>
          </cell>
          <cell r="I318">
            <v>27</v>
          </cell>
          <cell r="J318" t="str">
            <v>CF01061</v>
          </cell>
          <cell r="K318" t="str">
            <v>JEFE DE UNIDAD DEPARTAMENTAL "B"</v>
          </cell>
          <cell r="L318">
            <v>859781</v>
          </cell>
          <cell r="M318" t="str">
            <v>MEZA</v>
          </cell>
          <cell r="N318" t="str">
            <v>OROZCO</v>
          </cell>
          <cell r="O318" t="str">
            <v>GERARDO</v>
          </cell>
          <cell r="P318" t="str">
            <v>MEOG841201198</v>
          </cell>
          <cell r="Q318" t="str">
            <v>M</v>
          </cell>
          <cell r="R318" t="str">
            <v>ACTIVA</v>
          </cell>
        </row>
        <row r="319">
          <cell r="E319">
            <v>318</v>
          </cell>
          <cell r="F319" t="str">
            <v>ENLACE "A"  EN LA D.E.S.C.P.C.</v>
          </cell>
          <cell r="G319" t="str">
            <v>ENLACE DE VERIFICACIÓN Y SEGUIMIENTO A DESASTRES</v>
          </cell>
          <cell r="H319" t="str">
            <v>K</v>
          </cell>
          <cell r="I319">
            <v>20</v>
          </cell>
          <cell r="J319" t="str">
            <v>CF21044</v>
          </cell>
          <cell r="K319" t="str">
            <v>ENLACE "A"</v>
          </cell>
          <cell r="L319">
            <v>1091423</v>
          </cell>
          <cell r="M319" t="str">
            <v>FLORES</v>
          </cell>
          <cell r="N319" t="str">
            <v>ALVARADO</v>
          </cell>
          <cell r="O319" t="str">
            <v>PEDRO</v>
          </cell>
          <cell r="P319" t="str">
            <v>FOAP540128H71</v>
          </cell>
          <cell r="Q319" t="str">
            <v>M</v>
          </cell>
          <cell r="R319" t="str">
            <v>ACTIVA</v>
          </cell>
        </row>
        <row r="320">
          <cell r="E320">
            <v>319</v>
          </cell>
          <cell r="F320" t="str">
            <v>DIRECTOR EJECUTIVO DE DESARROLLO ECONÓMICO</v>
          </cell>
          <cell r="G320" t="str">
            <v>DIRECCIÓN EJECUTIVA DE DESARROLLO ECONÓMICO</v>
          </cell>
          <cell r="H320" t="str">
            <v>S</v>
          </cell>
          <cell r="I320">
            <v>43</v>
          </cell>
          <cell r="J320" t="str">
            <v>CF52005</v>
          </cell>
          <cell r="K320" t="str">
            <v>DIRECTOR EJECUTIVO "B"</v>
          </cell>
          <cell r="L320">
            <v>810728</v>
          </cell>
          <cell r="M320" t="str">
            <v>QUIROZ</v>
          </cell>
          <cell r="N320" t="str">
            <v>JIMENEZ</v>
          </cell>
          <cell r="O320" t="str">
            <v>AARON</v>
          </cell>
          <cell r="P320" t="str">
            <v>QUJA640316GH7</v>
          </cell>
          <cell r="Q320" t="str">
            <v>M</v>
          </cell>
          <cell r="R320" t="str">
            <v>ACTIVA</v>
          </cell>
        </row>
        <row r="321">
          <cell r="E321">
            <v>320</v>
          </cell>
          <cell r="F321" t="str">
            <v>LIDER COORDINACION DE PROYECTOS "B" EN LA D.E.D.E.</v>
          </cell>
          <cell r="G321" t="str">
            <v>LÍDER COORDINADOR DE PROYECTOS DE CONTROL Y SEGUIMIENTO DOCUMENTAL</v>
          </cell>
          <cell r="H321" t="str">
            <v>L</v>
          </cell>
          <cell r="I321">
            <v>24</v>
          </cell>
          <cell r="J321" t="str">
            <v>CF21036</v>
          </cell>
          <cell r="K321" t="str">
            <v>LIDER COORDINADOR DE PROYECTOS "B"</v>
          </cell>
          <cell r="L321">
            <v>992876</v>
          </cell>
          <cell r="M321" t="str">
            <v>AVILES</v>
          </cell>
          <cell r="N321" t="str">
            <v>PICAZO</v>
          </cell>
          <cell r="O321" t="str">
            <v>ELSA</v>
          </cell>
          <cell r="P321" t="str">
            <v>AIPE891025PV5</v>
          </cell>
          <cell r="Q321" t="str">
            <v>F</v>
          </cell>
          <cell r="R321" t="str">
            <v>ACTIVA</v>
          </cell>
        </row>
        <row r="322">
          <cell r="E322">
            <v>321</v>
          </cell>
          <cell r="F322" t="str">
            <v>SUBDIRECTOR DE FOMENTO A LA MICRO Y PEQUEÑA EMPRESA EN LA D.E.D.E.</v>
          </cell>
          <cell r="G322" t="str">
            <v>SUBDIRECCIÓN DE FOMENTO A LA MICRO Y PEQUEÑA EMPRESA</v>
          </cell>
          <cell r="H322" t="str">
            <v>M</v>
          </cell>
          <cell r="I322">
            <v>32</v>
          </cell>
          <cell r="J322" t="str">
            <v>CF01047</v>
          </cell>
          <cell r="K322" t="str">
            <v>SUBDIRECTOR "B"</v>
          </cell>
          <cell r="L322">
            <v>1088150</v>
          </cell>
          <cell r="M322" t="str">
            <v>PAREES</v>
          </cell>
          <cell r="N322" t="str">
            <v>GOMEZ</v>
          </cell>
          <cell r="O322" t="str">
            <v>ANGELICA</v>
          </cell>
          <cell r="P322" t="str">
            <v>PAGA830706BR5</v>
          </cell>
          <cell r="Q322" t="str">
            <v>F</v>
          </cell>
          <cell r="R322" t="str">
            <v>ACTIVA</v>
          </cell>
        </row>
        <row r="323">
          <cell r="E323">
            <v>322</v>
          </cell>
          <cell r="F323" t="str">
            <v>J.U.D. DE FOMENTO A LA MICRO Y PEQUEÑA EMPRESA EN LA D.E.D.E.</v>
          </cell>
          <cell r="G323" t="str">
            <v>JUD DE FOMENTO A LA MICRO Y PEQUEÑA EMPRESA</v>
          </cell>
          <cell r="H323" t="str">
            <v>M</v>
          </cell>
          <cell r="I323">
            <v>27</v>
          </cell>
          <cell r="J323" t="str">
            <v>CF01061</v>
          </cell>
          <cell r="K323" t="str">
            <v>JEFE DE UNIDAD DEPARTAMENTAL "B"</v>
          </cell>
          <cell r="L323">
            <v>19010129</v>
          </cell>
          <cell r="M323" t="str">
            <v>VACANTE</v>
          </cell>
          <cell r="N323" t="str">
            <v>VACANTE</v>
          </cell>
          <cell r="O323" t="str">
            <v>VACANTE</v>
          </cell>
          <cell r="P323" t="str">
            <v>VACANTE</v>
          </cell>
          <cell r="Q323" t="str">
            <v>VACANTE</v>
          </cell>
          <cell r="R323" t="str">
            <v>VACANTE</v>
          </cell>
        </row>
        <row r="324">
          <cell r="E324">
            <v>323</v>
          </cell>
          <cell r="F324" t="str">
            <v>J.U.D. DE ABASTO Y COMERCIALIZACION EN LA D.E.D.E.</v>
          </cell>
          <cell r="G324" t="str">
            <v>JUD DE ABASTO Y COMERCIALIZACIÓN</v>
          </cell>
          <cell r="H324" t="str">
            <v>M</v>
          </cell>
          <cell r="I324">
            <v>27</v>
          </cell>
          <cell r="J324" t="str">
            <v>CF01061</v>
          </cell>
          <cell r="K324" t="str">
            <v>JEFE DE UNIDAD DEPARTAMENTAL "B"</v>
          </cell>
          <cell r="L324">
            <v>1090082</v>
          </cell>
          <cell r="M324" t="str">
            <v>MIRON</v>
          </cell>
          <cell r="N324" t="str">
            <v>GUZMAN</v>
          </cell>
          <cell r="O324" t="str">
            <v>FERNANDO</v>
          </cell>
          <cell r="P324" t="str">
            <v>MIGF7007218AA</v>
          </cell>
          <cell r="Q324" t="str">
            <v>M</v>
          </cell>
          <cell r="R324" t="str">
            <v>ACTIVA</v>
          </cell>
        </row>
        <row r="325">
          <cell r="E325">
            <v>324</v>
          </cell>
          <cell r="F325" t="str">
            <v xml:space="preserve">SUBDIRECTOR DE POLITICAS, PLANES Y PROGRAMAS </v>
          </cell>
          <cell r="G325" t="str">
            <v xml:space="preserve">SUBDIRECCIÓN DE POLÍTICAS, PLANES Y PROGRAMAS </v>
          </cell>
          <cell r="H325" t="str">
            <v>M</v>
          </cell>
          <cell r="I325">
            <v>32</v>
          </cell>
          <cell r="J325" t="str">
            <v>CF01047</v>
          </cell>
          <cell r="K325" t="str">
            <v>SUBDIRECTOR "B"</v>
          </cell>
          <cell r="L325">
            <v>711521</v>
          </cell>
          <cell r="M325" t="str">
            <v>HERNANDEZ</v>
          </cell>
          <cell r="N325">
            <v>0</v>
          </cell>
          <cell r="O325" t="str">
            <v>ALEJANDRO</v>
          </cell>
          <cell r="P325" t="str">
            <v>HEAL7106287F4</v>
          </cell>
          <cell r="Q325" t="str">
            <v>M</v>
          </cell>
          <cell r="R325" t="str">
            <v>ACTIVA</v>
          </cell>
        </row>
        <row r="326">
          <cell r="E326">
            <v>325</v>
          </cell>
          <cell r="F326" t="str">
            <v>J.U.D. DE EVALUACION Y SEGUIMIENTO EN LA D.E.D.E.</v>
          </cell>
          <cell r="G326" t="str">
            <v>JUD DE EVALUACIÓN Y SEGUIMIENTO</v>
          </cell>
          <cell r="H326" t="str">
            <v>M</v>
          </cell>
          <cell r="I326">
            <v>27</v>
          </cell>
          <cell r="J326" t="str">
            <v>CF01061</v>
          </cell>
          <cell r="K326" t="str">
            <v>JEFE DE UNIDAD DEPARTAMENTAL "B"</v>
          </cell>
          <cell r="L326">
            <v>1090073</v>
          </cell>
          <cell r="M326" t="str">
            <v>ROLDAN</v>
          </cell>
          <cell r="N326" t="str">
            <v>OLMOS</v>
          </cell>
          <cell r="O326" t="str">
            <v>MARTHA ALICIA</v>
          </cell>
          <cell r="P326" t="str">
            <v>ROOM590125SX7</v>
          </cell>
          <cell r="Q326" t="str">
            <v>F</v>
          </cell>
          <cell r="R326" t="str">
            <v>ACTIVA</v>
          </cell>
        </row>
        <row r="327">
          <cell r="E327">
            <v>326</v>
          </cell>
          <cell r="F327" t="str">
            <v>J.U.D. DE PROGRAMAS Y PROYECTOS DE INVERSION EN LA D.E.D.E.</v>
          </cell>
          <cell r="G327" t="str">
            <v>JUD DE PROGRAMAS Y PROYECTOS DE INVERSIÓN</v>
          </cell>
          <cell r="H327" t="str">
            <v>M</v>
          </cell>
          <cell r="I327">
            <v>27</v>
          </cell>
          <cell r="J327" t="str">
            <v>CF01061</v>
          </cell>
          <cell r="K327" t="str">
            <v>JEFE DE UNIDAD DEPARTAMENTAL "B"</v>
          </cell>
          <cell r="L327">
            <v>1089290</v>
          </cell>
          <cell r="M327" t="str">
            <v>MONROY</v>
          </cell>
          <cell r="N327" t="str">
            <v>GARCIA</v>
          </cell>
          <cell r="O327" t="str">
            <v>BENITO</v>
          </cell>
          <cell r="P327" t="str">
            <v>MOGB761005RUA</v>
          </cell>
          <cell r="Q327" t="str">
            <v>M</v>
          </cell>
          <cell r="R327" t="str">
            <v>ACTIVA</v>
          </cell>
        </row>
        <row r="328">
          <cell r="E328">
            <v>327</v>
          </cell>
          <cell r="F328" t="str">
            <v>DIRECTOR EJECUTIVO DE FOMENTO COOPERATIVO</v>
          </cell>
          <cell r="G328" t="str">
            <v>DIRECCIÓN EJECUTIVA DE FOMENTO COOPERATIVO</v>
          </cell>
          <cell r="H328" t="str">
            <v>S</v>
          </cell>
          <cell r="I328">
            <v>43</v>
          </cell>
          <cell r="J328" t="str">
            <v>CF52005</v>
          </cell>
          <cell r="K328" t="str">
            <v>DIRECTOR EJECUTIVO "B"</v>
          </cell>
          <cell r="L328">
            <v>988391</v>
          </cell>
          <cell r="M328" t="str">
            <v>TORRES</v>
          </cell>
          <cell r="N328" t="str">
            <v>MEDINA</v>
          </cell>
          <cell r="O328" t="str">
            <v>HUGO ARTURO</v>
          </cell>
          <cell r="P328" t="str">
            <v>TOMH711116251</v>
          </cell>
          <cell r="Q328" t="str">
            <v>M</v>
          </cell>
          <cell r="R328" t="str">
            <v>ACTIVA</v>
          </cell>
        </row>
        <row r="329">
          <cell r="E329">
            <v>328</v>
          </cell>
          <cell r="F329" t="str">
            <v>SUBDIRECTOR DE CAPACITACION PARA EL DESARROLLO DE EMPRESAS SOCIALES EN LA D.E.F.C.</v>
          </cell>
          <cell r="G329" t="str">
            <v>SUBDIRECCION DE CAPACITACIÓN PARA EL DESARROLLO DE EMPRESAS SOCIALES</v>
          </cell>
          <cell r="H329" t="str">
            <v>M</v>
          </cell>
          <cell r="I329">
            <v>32</v>
          </cell>
          <cell r="J329" t="str">
            <v>CF01047</v>
          </cell>
          <cell r="K329" t="str">
            <v>SUBDIRECTOR "B"</v>
          </cell>
          <cell r="L329">
            <v>19010135</v>
          </cell>
          <cell r="M329" t="str">
            <v>VACANTE</v>
          </cell>
          <cell r="N329" t="str">
            <v>VACANTE</v>
          </cell>
          <cell r="O329" t="str">
            <v>VACANTE</v>
          </cell>
          <cell r="P329" t="str">
            <v>VACANTE</v>
          </cell>
          <cell r="Q329" t="str">
            <v>VACANTE</v>
          </cell>
          <cell r="R329" t="str">
            <v>VACANTE</v>
          </cell>
        </row>
        <row r="330">
          <cell r="E330">
            <v>329</v>
          </cell>
          <cell r="F330" t="str">
            <v>SUBDIRECTOR DE FOMENTO COOPERATIVO EN LA D.E.F.C.</v>
          </cell>
          <cell r="G330" t="str">
            <v>SUBDIRECCIÓN DE FOMENTO COOPERATIVO</v>
          </cell>
          <cell r="H330" t="str">
            <v>M</v>
          </cell>
          <cell r="I330">
            <v>32</v>
          </cell>
          <cell r="J330" t="str">
            <v>CF01047</v>
          </cell>
          <cell r="K330" t="str">
            <v>SUBDIRECTOR "B"</v>
          </cell>
          <cell r="L330">
            <v>994608</v>
          </cell>
          <cell r="M330" t="str">
            <v>VERA</v>
          </cell>
          <cell r="N330" t="str">
            <v>DELGADILLO</v>
          </cell>
          <cell r="O330" t="str">
            <v>VICTOR</v>
          </cell>
          <cell r="P330" t="str">
            <v>VEDV600923I28</v>
          </cell>
          <cell r="Q330" t="str">
            <v>M</v>
          </cell>
          <cell r="R330" t="str">
            <v>ACTIVA</v>
          </cell>
        </row>
        <row r="331">
          <cell r="E331">
            <v>330</v>
          </cell>
          <cell r="F331" t="str">
            <v>J.U.D. DE IMPLEMENTACION DE PROYECTOS COMUNITARIOS EN LA D.E.F.C.</v>
          </cell>
          <cell r="G331" t="str">
            <v>JUD DE IMPLEMENTACIÓN DE PROYECTOS COMUNITARIOS</v>
          </cell>
          <cell r="H331" t="str">
            <v>M</v>
          </cell>
          <cell r="I331">
            <v>25</v>
          </cell>
          <cell r="J331" t="str">
            <v>CF01062</v>
          </cell>
          <cell r="K331" t="str">
            <v>JEFE DE UNIDAD DEPARTAMENTAL "A"</v>
          </cell>
          <cell r="L331">
            <v>19010137</v>
          </cell>
          <cell r="M331" t="str">
            <v>VACANTE</v>
          </cell>
          <cell r="N331" t="str">
            <v>VACANTE</v>
          </cell>
          <cell r="O331" t="str">
            <v>VACANTE</v>
          </cell>
          <cell r="P331" t="str">
            <v>VACANTE</v>
          </cell>
          <cell r="Q331" t="str">
            <v>VACANTE</v>
          </cell>
          <cell r="R331" t="str">
            <v>VACANTE</v>
          </cell>
        </row>
        <row r="332">
          <cell r="E332">
            <v>331</v>
          </cell>
          <cell r="F332" t="str">
            <v>J.U.D. DE VINCULACION CON EMPRESAS SOCIALES EN LA D.E.F.C.</v>
          </cell>
          <cell r="G332" t="str">
            <v>JUD DE VINCULACIÓN CON EMPRESAS SOCIALES</v>
          </cell>
          <cell r="H332" t="str">
            <v>M</v>
          </cell>
          <cell r="I332">
            <v>25</v>
          </cell>
          <cell r="J332" t="str">
            <v>CF01062</v>
          </cell>
          <cell r="K332" t="str">
            <v>JEFE DE UNIDAD DEPARTAMENTAL "A"</v>
          </cell>
          <cell r="L332">
            <v>995911</v>
          </cell>
          <cell r="M332" t="str">
            <v>TORRES</v>
          </cell>
          <cell r="N332" t="str">
            <v>CAJICA</v>
          </cell>
          <cell r="O332" t="str">
            <v>CARMEN LIZBETH</v>
          </cell>
          <cell r="P332" t="str">
            <v>TOCC910804HR8</v>
          </cell>
          <cell r="Q332" t="str">
            <v>F</v>
          </cell>
          <cell r="R332" t="str">
            <v>ACTIVA</v>
          </cell>
        </row>
        <row r="333">
          <cell r="E333">
            <v>332</v>
          </cell>
          <cell r="F333" t="str">
            <v>DIRECTOR EJECUTIVO DE TRANSPARENCIA ACCESO A LA INFORMACION Y PLANEACION DEL DESARROLLO</v>
          </cell>
          <cell r="G333" t="str">
            <v>DIR. EJECUTIVA DE TRANSP., ACCESO A LA INF. Y PLANEACIÓN DEL DESARROLLO</v>
          </cell>
          <cell r="H333" t="str">
            <v>S</v>
          </cell>
          <cell r="I333">
            <v>43</v>
          </cell>
          <cell r="J333" t="str">
            <v>CF52005</v>
          </cell>
          <cell r="K333" t="str">
            <v>DIRECTOR EJECUTIVO "B"</v>
          </cell>
          <cell r="L333">
            <v>236990</v>
          </cell>
          <cell r="M333" t="str">
            <v>ALVARADO</v>
          </cell>
          <cell r="N333" t="str">
            <v>MORALES</v>
          </cell>
          <cell r="O333" t="str">
            <v>ANA MARIA</v>
          </cell>
          <cell r="P333" t="str">
            <v>AAMA730219D18</v>
          </cell>
          <cell r="Q333" t="str">
            <v>F</v>
          </cell>
          <cell r="R333" t="str">
            <v>ACTIVA</v>
          </cell>
        </row>
        <row r="334">
          <cell r="E334">
            <v>333</v>
          </cell>
          <cell r="F334" t="str">
            <v>SUBDIRECTOR DE PLANEACION Y EVALUACION EN LA D.E.P.E.P.P</v>
          </cell>
          <cell r="G334" t="str">
            <v>SUBDIRECCIÓN DE PLANEACIÓN Y EVALUACIÓN</v>
          </cell>
          <cell r="H334" t="str">
            <v>M</v>
          </cell>
          <cell r="I334">
            <v>29</v>
          </cell>
          <cell r="J334" t="str">
            <v>CF01048</v>
          </cell>
          <cell r="K334" t="str">
            <v>SUBDIRECTOR "A"</v>
          </cell>
          <cell r="L334">
            <v>1089529</v>
          </cell>
          <cell r="M334" t="str">
            <v>GOMEZ</v>
          </cell>
          <cell r="N334" t="str">
            <v>GONZALEZ</v>
          </cell>
          <cell r="O334" t="str">
            <v>NOHEMI CAROLINA</v>
          </cell>
          <cell r="P334" t="str">
            <v>GOGN950820S83</v>
          </cell>
          <cell r="Q334" t="str">
            <v>F</v>
          </cell>
          <cell r="R334" t="str">
            <v>ACTIVA</v>
          </cell>
        </row>
        <row r="335">
          <cell r="E335">
            <v>334</v>
          </cell>
          <cell r="F335" t="str">
            <v>J.U.D. DE EVALUACION DE PROGRAMAS EN LA D.E.P.E.P.P</v>
          </cell>
          <cell r="G335" t="str">
            <v>JUD DE EVALUACIÓN DE PROGRAMAS</v>
          </cell>
          <cell r="H335" t="str">
            <v>M</v>
          </cell>
          <cell r="I335">
            <v>25</v>
          </cell>
          <cell r="J335" t="str">
            <v>CF01062</v>
          </cell>
          <cell r="K335" t="str">
            <v>JEFE DE UNIDAD DEPARTAMENTAL "A"</v>
          </cell>
          <cell r="L335">
            <v>19010141</v>
          </cell>
          <cell r="M335" t="str">
            <v>VACANTE</v>
          </cell>
          <cell r="N335" t="str">
            <v>VACANTE</v>
          </cell>
          <cell r="O335" t="str">
            <v>VACANTE</v>
          </cell>
          <cell r="P335" t="str">
            <v>VACANTE</v>
          </cell>
          <cell r="Q335" t="str">
            <v>VACANTE</v>
          </cell>
          <cell r="R335" t="str">
            <v>VACANTE</v>
          </cell>
        </row>
        <row r="336">
          <cell r="E336">
            <v>335</v>
          </cell>
          <cell r="F336" t="str">
            <v>J.U.D. DE PROYECTOS ESPECIALES EN LA D.E.P.E.P.P</v>
          </cell>
          <cell r="G336" t="str">
            <v>JUD DE PROYECTOS ESPECIALES</v>
          </cell>
          <cell r="H336" t="str">
            <v>M</v>
          </cell>
          <cell r="I336">
            <v>25</v>
          </cell>
          <cell r="J336" t="str">
            <v>CF01062</v>
          </cell>
          <cell r="K336" t="str">
            <v>JEFE DE UNIDAD DEPARTAMENTAL "A"</v>
          </cell>
          <cell r="L336">
            <v>19010142</v>
          </cell>
          <cell r="M336" t="str">
            <v>VACANTE</v>
          </cell>
          <cell r="N336" t="str">
            <v>VACANTE</v>
          </cell>
          <cell r="O336" t="str">
            <v>VACANTE</v>
          </cell>
          <cell r="P336" t="str">
            <v>VACANTE</v>
          </cell>
          <cell r="Q336" t="str">
            <v>VACANTE</v>
          </cell>
          <cell r="R336" t="str">
            <v>VACANTE</v>
          </cell>
        </row>
        <row r="337">
          <cell r="E337">
            <v>336</v>
          </cell>
          <cell r="F337" t="str">
            <v>SUBDIRECTOR DE LA UNIDAD DE TRANSPARENCIA EN LA ALCALDIA</v>
          </cell>
          <cell r="G337" t="str">
            <v xml:space="preserve">SUBDIRECCIÓN DE LA UNIDAD DE TRANSPARENCIA </v>
          </cell>
          <cell r="H337" t="str">
            <v>M</v>
          </cell>
          <cell r="I337">
            <v>32</v>
          </cell>
          <cell r="J337" t="str">
            <v>CF01047</v>
          </cell>
          <cell r="K337" t="str">
            <v>SUBDIRECTOR "B"</v>
          </cell>
          <cell r="L337">
            <v>95136</v>
          </cell>
          <cell r="M337" t="str">
            <v>SALGADO</v>
          </cell>
          <cell r="N337" t="str">
            <v>ARTEAGA</v>
          </cell>
          <cell r="O337" t="str">
            <v>JESUS</v>
          </cell>
          <cell r="P337" t="str">
            <v>SAAJ660310GF1</v>
          </cell>
          <cell r="Q337" t="str">
            <v>M</v>
          </cell>
          <cell r="R337" t="str">
            <v>ACTIVA</v>
          </cell>
        </row>
        <row r="338">
          <cell r="E338">
            <v>337</v>
          </cell>
          <cell r="F338" t="str">
            <v>ENLACE "A" EN LA ALCALDIA</v>
          </cell>
          <cell r="G338" t="str">
            <v>ENLACE DE REVISIÓN E INFORMES DE TRANSPARENCIA</v>
          </cell>
          <cell r="H338" t="str">
            <v>K</v>
          </cell>
          <cell r="I338">
            <v>20</v>
          </cell>
          <cell r="J338" t="str">
            <v>CF21044</v>
          </cell>
          <cell r="K338" t="str">
            <v>ENLACE "A"</v>
          </cell>
          <cell r="L338">
            <v>19009822</v>
          </cell>
          <cell r="M338" t="str">
            <v>VACANTE</v>
          </cell>
          <cell r="N338" t="str">
            <v>VACANTE</v>
          </cell>
          <cell r="O338" t="str">
            <v>VACANTE</v>
          </cell>
          <cell r="P338" t="str">
            <v>VACANTE</v>
          </cell>
          <cell r="Q338" t="str">
            <v>VACANTE</v>
          </cell>
          <cell r="R338" t="str">
            <v>VACANTE</v>
          </cell>
        </row>
        <row r="339">
          <cell r="E339">
            <v>338</v>
          </cell>
          <cell r="F339" t="str">
            <v>LIDER COORDINADOR DE PROYECTOS DE SEGUIMIENTO A SOLICITUDES DE INFORMACION PUBLICA</v>
          </cell>
          <cell r="G339" t="str">
            <v>LIDER COORD. DE PROY. DE SEGUIMIENTO A SOLICITUDES DE INFORM. PÚBLICA</v>
          </cell>
          <cell r="H339" t="str">
            <v>L</v>
          </cell>
          <cell r="I339">
            <v>23</v>
          </cell>
          <cell r="J339" t="str">
            <v>CF21037</v>
          </cell>
          <cell r="K339" t="str">
            <v>LIDER COORDINADOR DE PROYECTOS "A"</v>
          </cell>
          <cell r="L339">
            <v>19011894</v>
          </cell>
          <cell r="M339" t="str">
            <v>VACANTE</v>
          </cell>
          <cell r="N339" t="str">
            <v>VACANTE</v>
          </cell>
          <cell r="O339" t="str">
            <v>VACANTE</v>
          </cell>
          <cell r="P339" t="str">
            <v>VACANTE</v>
          </cell>
          <cell r="Q339" t="str">
            <v>VACANTE</v>
          </cell>
          <cell r="R339" t="str">
            <v>VACANTE</v>
          </cell>
        </row>
        <row r="340">
          <cell r="E340">
            <v>339</v>
          </cell>
          <cell r="F340" t="str">
            <v>COORDINACION DEL PROGRAMA DE SUPERVISION A LA GESTION EN LA D.E.P.E.P.P</v>
          </cell>
          <cell r="G340" t="str">
            <v>COORDINACIÓN DEL PROGRAMA DE SUPERVISIÓN A LA GESTIÓN</v>
          </cell>
          <cell r="H340" t="str">
            <v>M</v>
          </cell>
          <cell r="I340">
            <v>34</v>
          </cell>
          <cell r="J340" t="str">
            <v>CF01045</v>
          </cell>
          <cell r="K340" t="str">
            <v>COORDINADOR "B"</v>
          </cell>
          <cell r="L340">
            <v>914419</v>
          </cell>
          <cell r="M340" t="str">
            <v>BARRERA</v>
          </cell>
          <cell r="N340" t="str">
            <v>LOPEZ</v>
          </cell>
          <cell r="O340" t="str">
            <v>JOSE FAUSTO</v>
          </cell>
          <cell r="P340" t="str">
            <v>BALF5309065R7</v>
          </cell>
          <cell r="Q340" t="str">
            <v>M</v>
          </cell>
          <cell r="R340" t="str">
            <v>ACTIVA</v>
          </cell>
        </row>
        <row r="341">
          <cell r="E341">
            <v>340</v>
          </cell>
          <cell r="F341" t="str">
            <v>ENLACE "B" EN LA D.E.P.E.P.P</v>
          </cell>
          <cell r="G341" t="str">
            <v>ENLACE DE LOGÍSTICA Y SEGUIMIENTO "A"</v>
          </cell>
          <cell r="H341" t="str">
            <v>K</v>
          </cell>
          <cell r="I341">
            <v>21</v>
          </cell>
          <cell r="J341" t="str">
            <v>CF21043</v>
          </cell>
          <cell r="K341" t="str">
            <v>ENLACE "B"</v>
          </cell>
          <cell r="L341">
            <v>994018</v>
          </cell>
          <cell r="M341" t="str">
            <v>PEREZ</v>
          </cell>
          <cell r="N341" t="str">
            <v>CABREALES</v>
          </cell>
          <cell r="O341" t="str">
            <v>MARIA ISABEL</v>
          </cell>
          <cell r="P341" t="str">
            <v>PECI670226439</v>
          </cell>
          <cell r="Q341" t="str">
            <v>F</v>
          </cell>
          <cell r="R341" t="str">
            <v>ACTIVA</v>
          </cell>
        </row>
        <row r="342">
          <cell r="E342">
            <v>341</v>
          </cell>
          <cell r="F342" t="str">
            <v>ENLACE "B" EN LA D.E.P.E.P.P</v>
          </cell>
          <cell r="G342" t="str">
            <v>ENLACE DE LOGÍSTICA Y SEGUIMIENTO "B"</v>
          </cell>
          <cell r="H342" t="str">
            <v>K</v>
          </cell>
          <cell r="I342">
            <v>21</v>
          </cell>
          <cell r="J342" t="str">
            <v>CF21043</v>
          </cell>
          <cell r="K342" t="str">
            <v>ENLACE "B"</v>
          </cell>
          <cell r="L342">
            <v>1090950</v>
          </cell>
          <cell r="M342" t="str">
            <v>HERNANDEZ</v>
          </cell>
          <cell r="N342" t="str">
            <v>MORENO</v>
          </cell>
          <cell r="O342" t="str">
            <v>MARIA DEL PILAR</v>
          </cell>
          <cell r="P342" t="str">
            <v>HEMP640816EK8</v>
          </cell>
          <cell r="Q342" t="str">
            <v>F</v>
          </cell>
          <cell r="R342" t="str">
            <v>ACTIVA</v>
          </cell>
        </row>
        <row r="343">
          <cell r="E343">
            <v>342</v>
          </cell>
          <cell r="F343" t="str">
            <v>DIRECTOR EJECUTIVO DE MEJORA CONTINUA A LA GESTION GUBERNAMENTAL</v>
          </cell>
          <cell r="G343" t="str">
            <v>DIRECCION EJECUTIVA DE MEJORA CONTINUA A LA GESTIÓN GUBERNAMENTAL</v>
          </cell>
          <cell r="H343" t="str">
            <v>S</v>
          </cell>
          <cell r="I343">
            <v>43</v>
          </cell>
          <cell r="J343" t="str">
            <v>CF52005</v>
          </cell>
          <cell r="K343" t="str">
            <v>DIRECTOR EJECUTIVO "B"</v>
          </cell>
          <cell r="L343">
            <v>235291</v>
          </cell>
          <cell r="M343" t="str">
            <v>HERNANDEZ</v>
          </cell>
          <cell r="N343" t="str">
            <v>MERCADO</v>
          </cell>
          <cell r="O343" t="str">
            <v>ERIC ABEL</v>
          </cell>
          <cell r="P343" t="str">
            <v>HEME7311284S7</v>
          </cell>
          <cell r="Q343" t="str">
            <v>M</v>
          </cell>
          <cell r="R343" t="str">
            <v>ACTIVA</v>
          </cell>
        </row>
        <row r="344">
          <cell r="E344">
            <v>343</v>
          </cell>
          <cell r="F344" t="str">
            <v>COORDINACION DEL CENTRO DE SERVICIOS Y ATENCION CIUDADANA EN LA D.E.M.C.G.G.</v>
          </cell>
          <cell r="G344" t="str">
            <v>COORDINACIÓN DEL CENTRO DE SERVICIOS Y ATENCIÓN CIUDADANA</v>
          </cell>
          <cell r="H344" t="str">
            <v>M</v>
          </cell>
          <cell r="I344">
            <v>39</v>
          </cell>
          <cell r="J344" t="str">
            <v>CF01238</v>
          </cell>
          <cell r="K344" t="str">
            <v>COORDINADOR B1</v>
          </cell>
          <cell r="L344">
            <v>237111</v>
          </cell>
          <cell r="M344" t="str">
            <v>MARTINEZ</v>
          </cell>
          <cell r="N344" t="str">
            <v>CRISOSTOMO</v>
          </cell>
          <cell r="O344" t="str">
            <v>ELOY</v>
          </cell>
          <cell r="P344" t="str">
            <v>MACE6207026R8</v>
          </cell>
          <cell r="Q344" t="str">
            <v>M</v>
          </cell>
          <cell r="R344" t="str">
            <v>ACTIVA</v>
          </cell>
        </row>
        <row r="345">
          <cell r="E345">
            <v>344</v>
          </cell>
          <cell r="F345" t="str">
            <v>LIDER COORDINACION DE PROYECTOS "A" EN LA D.E.M.C.G.G.</v>
          </cell>
          <cell r="G345" t="str">
            <v>LÍDER COORD. DE PROY. DE ATENCIÓN A SOLICITUDES DE SERVICIOS PÚBLICOS</v>
          </cell>
          <cell r="H345" t="str">
            <v>L</v>
          </cell>
          <cell r="I345">
            <v>23</v>
          </cell>
          <cell r="J345" t="str">
            <v>CF21037</v>
          </cell>
          <cell r="K345" t="str">
            <v>LIDER COORDINADOR DE PROYECTOS "A"</v>
          </cell>
          <cell r="L345">
            <v>809183</v>
          </cell>
          <cell r="M345" t="str">
            <v>MOJICA</v>
          </cell>
          <cell r="N345" t="str">
            <v>GARCIA</v>
          </cell>
          <cell r="O345" t="str">
            <v>BLANCA ESTELA</v>
          </cell>
          <cell r="P345" t="str">
            <v>MOGB7311041A1</v>
          </cell>
          <cell r="Q345" t="str">
            <v>F</v>
          </cell>
          <cell r="R345" t="str">
            <v>ACTIVA</v>
          </cell>
        </row>
        <row r="346">
          <cell r="E346">
            <v>345</v>
          </cell>
          <cell r="F346" t="str">
            <v>COORDINACION DE VENTANILLA UNICA EN LA D.E.M.C.G.G.</v>
          </cell>
          <cell r="G346" t="str">
            <v>COORDINACIÓN DE VENTANILLA ÚNICA DE TRAMITES</v>
          </cell>
          <cell r="H346" t="str">
            <v>M</v>
          </cell>
          <cell r="I346">
            <v>39</v>
          </cell>
          <cell r="J346" t="str">
            <v>CF01238</v>
          </cell>
          <cell r="K346" t="str">
            <v>COORDINADOR B1</v>
          </cell>
          <cell r="L346">
            <v>860382</v>
          </cell>
          <cell r="M346" t="str">
            <v>MARTINEZ</v>
          </cell>
          <cell r="N346" t="str">
            <v>LOPEZ</v>
          </cell>
          <cell r="O346" t="str">
            <v>OLIVIA</v>
          </cell>
          <cell r="P346" t="str">
            <v>MALO680803HE0</v>
          </cell>
          <cell r="Q346" t="str">
            <v>F</v>
          </cell>
          <cell r="R346" t="str">
            <v>ACTIVA</v>
          </cell>
        </row>
        <row r="347">
          <cell r="E347">
            <v>346</v>
          </cell>
          <cell r="F347" t="str">
            <v>ENLACE "A" EN LA D.E.M.C.G.G.</v>
          </cell>
          <cell r="G347" t="str">
            <v xml:space="preserve">ENLACE DE ATENCIÓN A LA CIUDADANÍA </v>
          </cell>
          <cell r="H347" t="str">
            <v>K</v>
          </cell>
          <cell r="I347">
            <v>20</v>
          </cell>
          <cell r="J347" t="str">
            <v>CF21044</v>
          </cell>
          <cell r="K347" t="str">
            <v>ENLACE "A"</v>
          </cell>
          <cell r="L347">
            <v>19010155</v>
          </cell>
          <cell r="M347" t="str">
            <v>VACANTE</v>
          </cell>
          <cell r="N347" t="str">
            <v>VACANTE</v>
          </cell>
          <cell r="O347" t="str">
            <v>VACANTE</v>
          </cell>
          <cell r="P347" t="str">
            <v>VACANTE</v>
          </cell>
          <cell r="Q347" t="str">
            <v>VACANTE</v>
          </cell>
          <cell r="R347" t="str">
            <v>VACANTE</v>
          </cell>
        </row>
        <row r="348">
          <cell r="E348">
            <v>347</v>
          </cell>
          <cell r="F348" t="str">
            <v>LIDER COORDINACION DE PROYECTOS "A" EN LA D.E.M.C.G.G.</v>
          </cell>
          <cell r="G348" t="str">
            <v>LÍDER COORDINADOR DE PROYECTOS DE ATENCIÓN A TRAMITES "A"</v>
          </cell>
          <cell r="H348" t="str">
            <v>L</v>
          </cell>
          <cell r="I348">
            <v>23</v>
          </cell>
          <cell r="J348" t="str">
            <v>CF21037</v>
          </cell>
          <cell r="K348" t="str">
            <v>LIDER COORDINADOR DE PROYECTOS "A"</v>
          </cell>
          <cell r="L348">
            <v>19010150</v>
          </cell>
          <cell r="M348" t="str">
            <v>VACANTE</v>
          </cell>
          <cell r="N348" t="str">
            <v>VACANTE</v>
          </cell>
          <cell r="O348" t="str">
            <v>VACANTE</v>
          </cell>
          <cell r="P348" t="str">
            <v>VACANTE</v>
          </cell>
          <cell r="Q348" t="str">
            <v>VACANTE</v>
          </cell>
          <cell r="R348" t="str">
            <v>VACANTE</v>
          </cell>
        </row>
        <row r="349">
          <cell r="E349">
            <v>348</v>
          </cell>
          <cell r="F349" t="str">
            <v>LIDER COORDINACION DE PROYECTOS "A" EN LA D.E.M.C.G.G.</v>
          </cell>
          <cell r="G349" t="str">
            <v>LÍDER COORDINADOR DE PROYECTOS DE ATENCIÓN A TRAMITES "B"</v>
          </cell>
          <cell r="H349" t="str">
            <v>L</v>
          </cell>
          <cell r="I349">
            <v>23</v>
          </cell>
          <cell r="J349" t="str">
            <v>CF21037</v>
          </cell>
          <cell r="K349" t="str">
            <v>LIDER COORDINADOR DE PROYECTOS "A"</v>
          </cell>
          <cell r="L349">
            <v>1089596</v>
          </cell>
          <cell r="M349" t="str">
            <v>CRISOSTOMO</v>
          </cell>
          <cell r="N349" t="str">
            <v>BURMAN</v>
          </cell>
          <cell r="O349" t="str">
            <v>CLAUDIA</v>
          </cell>
          <cell r="P349" t="str">
            <v>CIBC7602074S2</v>
          </cell>
          <cell r="Q349" t="str">
            <v>F</v>
          </cell>
          <cell r="R349" t="str">
            <v>ACTIVA</v>
          </cell>
        </row>
        <row r="350">
          <cell r="E350">
            <v>349</v>
          </cell>
          <cell r="F350" t="str">
            <v>LIDER COORDINACION DE PROYECTOS "A" EN LA D.E.M.C.G.G.</v>
          </cell>
          <cell r="G350" t="str">
            <v>LÍDER COORDINADOR DE PROYECTOS DE ATENCIÓN A TRAMITES "C"</v>
          </cell>
          <cell r="H350" t="str">
            <v>L</v>
          </cell>
          <cell r="I350">
            <v>23</v>
          </cell>
          <cell r="J350" t="str">
            <v>CF21037</v>
          </cell>
          <cell r="K350" t="str">
            <v>LIDER COORDINADOR DE PROYECTOS "A"</v>
          </cell>
          <cell r="L350">
            <v>19010152</v>
          </cell>
          <cell r="M350" t="str">
            <v>VACANTE</v>
          </cell>
          <cell r="N350" t="str">
            <v>VACANTE</v>
          </cell>
          <cell r="O350" t="str">
            <v>VACANTE</v>
          </cell>
          <cell r="P350" t="str">
            <v>VACANTE</v>
          </cell>
          <cell r="Q350" t="str">
            <v>VACANTE</v>
          </cell>
          <cell r="R350" t="str">
            <v>VACANTE</v>
          </cell>
        </row>
        <row r="351">
          <cell r="E351">
            <v>350</v>
          </cell>
          <cell r="F351" t="str">
            <v>LIDER COORDINACION DE PROYECTOS "A" EN LA D.E.M.C.G.G.</v>
          </cell>
          <cell r="G351" t="str">
            <v>LÍDER COORDINADOR DE PROYECTOS DE ATENCIÓN A TRAMITES "D"</v>
          </cell>
          <cell r="H351" t="str">
            <v>L</v>
          </cell>
          <cell r="I351">
            <v>23</v>
          </cell>
          <cell r="J351" t="str">
            <v>CF21037</v>
          </cell>
          <cell r="K351" t="str">
            <v>LIDER COORDINADOR DE PROYECTOS "A"</v>
          </cell>
          <cell r="L351">
            <v>947192</v>
          </cell>
          <cell r="M351" t="str">
            <v>RODRIGUEZ</v>
          </cell>
          <cell r="N351" t="str">
            <v>AYALA</v>
          </cell>
          <cell r="O351" t="str">
            <v>MARGARITA</v>
          </cell>
          <cell r="P351" t="str">
            <v>ROAM871209PH9</v>
          </cell>
          <cell r="Q351" t="str">
            <v>F</v>
          </cell>
          <cell r="R351" t="str">
            <v>ACTIVA</v>
          </cell>
        </row>
        <row r="352">
          <cell r="E352">
            <v>351</v>
          </cell>
          <cell r="F352" t="str">
            <v>LIDER COORDINACION DE PROYECTOS "A" EN LA D.E.M.C.G.G.</v>
          </cell>
          <cell r="G352" t="str">
            <v>LÍDER COORDINADOR DE PROYECTOS DE ATENCIÓN A TRAMITES "E"</v>
          </cell>
          <cell r="H352" t="str">
            <v>L</v>
          </cell>
          <cell r="I352">
            <v>23</v>
          </cell>
          <cell r="J352" t="str">
            <v>CF21037</v>
          </cell>
          <cell r="K352" t="str">
            <v>LIDER COORDINADOR DE PROYECTOS "A"</v>
          </cell>
          <cell r="L352">
            <v>887850</v>
          </cell>
          <cell r="M352" t="str">
            <v>CARCAÃ‘O</v>
          </cell>
          <cell r="N352" t="str">
            <v>PEREZ</v>
          </cell>
          <cell r="O352" t="str">
            <v>GUADALUPE PATRICIA</v>
          </cell>
          <cell r="P352" t="str">
            <v>CAPG760331UB5</v>
          </cell>
          <cell r="Q352" t="str">
            <v>F</v>
          </cell>
          <cell r="R352" t="str">
            <v>ACTIVA</v>
          </cell>
        </row>
        <row r="353">
          <cell r="E353">
            <v>352</v>
          </cell>
          <cell r="F353" t="str">
            <v>COORDINACION DE PLANEACION Y MODERNIZACION ADMINISTRATIVA EN LA D.E.M.C.G.G.</v>
          </cell>
          <cell r="G353" t="str">
            <v>COORDINACIÓN DE MODERNIZACIÓN ADMINISTRATIVA</v>
          </cell>
          <cell r="H353" t="str">
            <v>M</v>
          </cell>
          <cell r="I353">
            <v>39</v>
          </cell>
          <cell r="J353" t="str">
            <v>CF01238</v>
          </cell>
          <cell r="K353" t="str">
            <v>COORDINADOR B1</v>
          </cell>
          <cell r="L353">
            <v>831057</v>
          </cell>
          <cell r="M353" t="str">
            <v>RUIZ</v>
          </cell>
          <cell r="N353" t="str">
            <v>MENDEZ</v>
          </cell>
          <cell r="O353" t="str">
            <v>EDUARDO</v>
          </cell>
          <cell r="P353" t="str">
            <v>RUME531006RN5</v>
          </cell>
          <cell r="Q353" t="str">
            <v>M</v>
          </cell>
          <cell r="R353" t="str">
            <v>ACTIVA</v>
          </cell>
        </row>
        <row r="354">
          <cell r="E354">
            <v>353</v>
          </cell>
          <cell r="F354" t="str">
            <v>ENLACE "B" EN LA D.E.M.C.G.G.</v>
          </cell>
          <cell r="G354" t="str">
            <v>ENLACE DE ELABORACIÓN DE INFORMES Y GESTIÓN ADMINISTRATIVA</v>
          </cell>
          <cell r="H354" t="str">
            <v>K</v>
          </cell>
          <cell r="I354">
            <v>21</v>
          </cell>
          <cell r="J354" t="str">
            <v>CF21043</v>
          </cell>
          <cell r="K354" t="str">
            <v>ENLACE "B"</v>
          </cell>
          <cell r="L354">
            <v>1092359</v>
          </cell>
          <cell r="M354" t="str">
            <v>SUAREZ</v>
          </cell>
          <cell r="N354" t="str">
            <v>MARTINEZ</v>
          </cell>
          <cell r="O354" t="str">
            <v>YOLANDA</v>
          </cell>
          <cell r="P354" t="str">
            <v>SUMY700522DM5</v>
          </cell>
          <cell r="Q354" t="str">
            <v>F</v>
          </cell>
          <cell r="R354" t="str">
            <v>ACTIVA</v>
          </cell>
        </row>
        <row r="355">
          <cell r="E355">
            <v>354</v>
          </cell>
          <cell r="F355" t="str">
            <v>LIDER COORDINACION DE PROYECTOS "A" EN LA D.E.M.C.G.G.</v>
          </cell>
          <cell r="G355" t="str">
            <v>LÍDER COORDINADOR DE PROYECTOS DE SEGUIMIENTO A AUDITORÍAS</v>
          </cell>
          <cell r="H355" t="str">
            <v>L</v>
          </cell>
          <cell r="I355">
            <v>23</v>
          </cell>
          <cell r="J355" t="str">
            <v>CF21037</v>
          </cell>
          <cell r="K355" t="str">
            <v>LIDER COORDINADOR DE PROYECTOS "A"</v>
          </cell>
          <cell r="L355">
            <v>1092361</v>
          </cell>
          <cell r="M355" t="str">
            <v>TORRES</v>
          </cell>
          <cell r="N355" t="str">
            <v>SANCHEZ</v>
          </cell>
          <cell r="O355" t="str">
            <v>ALMA SELENE</v>
          </cell>
          <cell r="P355" t="str">
            <v>TOSA901123R35</v>
          </cell>
          <cell r="Q355" t="str">
            <v>F</v>
          </cell>
          <cell r="R355" t="str">
            <v>ACTIVA</v>
          </cell>
        </row>
        <row r="356">
          <cell r="E356">
            <v>355</v>
          </cell>
          <cell r="F356" t="str">
            <v>J.U.D. DE ARQUITECTURA ORGANIZACIONAL  EN LA D.E.M.C.G.G.</v>
          </cell>
          <cell r="G356" t="str">
            <v xml:space="preserve">JUD DE ARQUITECTURA ORGANIZACIONAL </v>
          </cell>
          <cell r="H356" t="str">
            <v>M</v>
          </cell>
          <cell r="I356">
            <v>27</v>
          </cell>
          <cell r="J356" t="str">
            <v>CF01061</v>
          </cell>
          <cell r="K356" t="str">
            <v>JEFE DE UNIDAD DEPARTAMENTAL "B"</v>
          </cell>
          <cell r="L356">
            <v>1102914</v>
          </cell>
          <cell r="M356" t="str">
            <v>VELAZQUEZ</v>
          </cell>
          <cell r="N356" t="str">
            <v>TELLO</v>
          </cell>
          <cell r="O356" t="str">
            <v>ALEJANDRA</v>
          </cell>
          <cell r="P356" t="str">
            <v>VETA7901114Z6</v>
          </cell>
          <cell r="Q356" t="str">
            <v>F</v>
          </cell>
          <cell r="R356" t="str">
            <v>ACTIVA</v>
          </cell>
        </row>
        <row r="357">
          <cell r="E357">
            <v>356</v>
          </cell>
          <cell r="F357" t="str">
            <v>COORDINACION DE TECNOLOGIAS DE LA INFORMACION  EN LA D.E.M.C.G.G.</v>
          </cell>
          <cell r="G357" t="str">
            <v xml:space="preserve">COORDINACIÓN DE TECNOLOGÍAS DE LA INFORMACIÓN </v>
          </cell>
          <cell r="H357" t="str">
            <v>M</v>
          </cell>
          <cell r="I357">
            <v>39</v>
          </cell>
          <cell r="J357" t="str">
            <v>CF01238</v>
          </cell>
          <cell r="K357" t="str">
            <v>COORDINADOR B1</v>
          </cell>
          <cell r="L357">
            <v>1088286</v>
          </cell>
          <cell r="M357" t="str">
            <v>CUEVAS Y</v>
          </cell>
          <cell r="N357" t="str">
            <v>MEDINA</v>
          </cell>
          <cell r="O357" t="str">
            <v>RAFAEL</v>
          </cell>
          <cell r="P357" t="str">
            <v>CUMR710129SW5</v>
          </cell>
          <cell r="Q357" t="str">
            <v>M</v>
          </cell>
          <cell r="R357" t="str">
            <v>ACTIVA</v>
          </cell>
        </row>
        <row r="358">
          <cell r="E358">
            <v>357</v>
          </cell>
          <cell r="F358" t="str">
            <v>ENLACE "A" EN LA D.E.M.C.G.G.</v>
          </cell>
          <cell r="G358" t="str">
            <v>ENLACE DE MANTENIMIENTO A SISTEMAS INFORMÁTICOS</v>
          </cell>
          <cell r="H358" t="str">
            <v>K</v>
          </cell>
          <cell r="I358">
            <v>20</v>
          </cell>
          <cell r="J358" t="str">
            <v>CF21044</v>
          </cell>
          <cell r="K358" t="str">
            <v>ENLACE "A"</v>
          </cell>
          <cell r="L358">
            <v>1095128</v>
          </cell>
          <cell r="M358" t="str">
            <v>RAMIREZ</v>
          </cell>
          <cell r="N358" t="str">
            <v>MENDEZ</v>
          </cell>
          <cell r="O358" t="str">
            <v>MARCOS ESTEBAN</v>
          </cell>
          <cell r="P358" t="str">
            <v>RAMM870923RI6</v>
          </cell>
          <cell r="Q358" t="str">
            <v>M</v>
          </cell>
          <cell r="R358" t="str">
            <v>ACTIVA</v>
          </cell>
        </row>
        <row r="359">
          <cell r="E359">
            <v>358</v>
          </cell>
          <cell r="F359" t="str">
            <v>J.U.D. DE DESARROLLO DE SISTEMAS EN LA D.E.M.C.G.G.</v>
          </cell>
          <cell r="G359" t="str">
            <v>JUD DE DESARROLLO DE SISTEMAS</v>
          </cell>
          <cell r="H359" t="str">
            <v>M</v>
          </cell>
          <cell r="I359">
            <v>27</v>
          </cell>
          <cell r="J359" t="str">
            <v>CF01061</v>
          </cell>
          <cell r="K359" t="str">
            <v>JEFE DE UNIDAD DEPARTAMENTAL "B"</v>
          </cell>
          <cell r="L359">
            <v>1025846</v>
          </cell>
          <cell r="M359" t="str">
            <v>BENUMEA</v>
          </cell>
          <cell r="N359" t="str">
            <v>CASTILLO</v>
          </cell>
          <cell r="O359" t="str">
            <v>DANIEL OMAR</v>
          </cell>
          <cell r="P359" t="str">
            <v>BECO860410LL9</v>
          </cell>
          <cell r="Q359" t="str">
            <v>M</v>
          </cell>
          <cell r="R359" t="str">
            <v>ACTIVA</v>
          </cell>
        </row>
        <row r="360">
          <cell r="E360">
            <v>359</v>
          </cell>
          <cell r="F360" t="str">
            <v>ENLACE "A" EN LA D.E.M.C.G.G.</v>
          </cell>
          <cell r="G360" t="str">
            <v>ENLACE DE OPERACIÓN DE PÁGINA WEB</v>
          </cell>
          <cell r="H360" t="str">
            <v>K</v>
          </cell>
          <cell r="I360">
            <v>20</v>
          </cell>
          <cell r="J360" t="str">
            <v>CF21044</v>
          </cell>
          <cell r="K360" t="str">
            <v>ENLACE "A"</v>
          </cell>
          <cell r="L360">
            <v>1103916</v>
          </cell>
          <cell r="M360" t="str">
            <v>CHAVERO</v>
          </cell>
          <cell r="N360" t="str">
            <v>HERNANDEZ</v>
          </cell>
          <cell r="O360" t="str">
            <v>CARLOS</v>
          </cell>
          <cell r="P360" t="str">
            <v>CAHC870630BQ9</v>
          </cell>
          <cell r="Q360" t="str">
            <v>M</v>
          </cell>
          <cell r="R360" t="str">
            <v>ACTIVA</v>
          </cell>
        </row>
        <row r="361">
          <cell r="E361">
            <v>360</v>
          </cell>
          <cell r="F361" t="str">
            <v>J.U.D. DE MANTENIMIENTO Y SOPORTE TECNICO EN LA D.E.M.C.G.G.</v>
          </cell>
          <cell r="G361" t="str">
            <v>JUD DE MANTENIMIENTO Y SOPORTE TÉCNICO</v>
          </cell>
          <cell r="H361" t="str">
            <v>M</v>
          </cell>
          <cell r="I361">
            <v>27</v>
          </cell>
          <cell r="J361" t="str">
            <v>CF01061</v>
          </cell>
          <cell r="K361" t="str">
            <v>JEFE DE UNIDAD DEPARTAMENTAL "B"</v>
          </cell>
          <cell r="L361">
            <v>1091719</v>
          </cell>
          <cell r="M361" t="str">
            <v>SAYAVEDRA</v>
          </cell>
          <cell r="N361" t="str">
            <v>GOMEZ</v>
          </cell>
          <cell r="O361" t="str">
            <v>JOEL</v>
          </cell>
          <cell r="P361" t="str">
            <v>SAGJ7202207B5</v>
          </cell>
          <cell r="Q361" t="str">
            <v>M</v>
          </cell>
          <cell r="R361" t="str">
            <v>ACTIVA</v>
          </cell>
        </row>
        <row r="362">
          <cell r="E362">
            <v>361</v>
          </cell>
          <cell r="F362" t="str">
            <v>ENLACE "A" EN LA D.E.M.C.G.G.</v>
          </cell>
          <cell r="G362" t="str">
            <v>ENLACE DE SOPORTE INFORMÁTICO</v>
          </cell>
          <cell r="H362" t="str">
            <v>K</v>
          </cell>
          <cell r="I362">
            <v>20</v>
          </cell>
          <cell r="J362" t="str">
            <v>CF21044</v>
          </cell>
          <cell r="K362" t="str">
            <v>ENLACE "A"</v>
          </cell>
          <cell r="L362">
            <v>930916</v>
          </cell>
          <cell r="M362" t="str">
            <v>OLIVARES</v>
          </cell>
          <cell r="N362" t="str">
            <v>CARLON</v>
          </cell>
          <cell r="O362" t="str">
            <v>ANTONIO</v>
          </cell>
          <cell r="P362" t="str">
            <v>OICA8012319DA</v>
          </cell>
          <cell r="Q362" t="str">
            <v>M</v>
          </cell>
          <cell r="R362" t="str">
            <v>ACTIVA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D90A2-7926-45B1-A99C-5EDB18DF0467}">
  <dimension ref="A1:Z250"/>
  <sheetViews>
    <sheetView tabSelected="1" workbookViewId="0">
      <selection activeCell="E13" sqref="E13"/>
    </sheetView>
  </sheetViews>
  <sheetFormatPr baseColWidth="10" defaultRowHeight="15" x14ac:dyDescent="0.25"/>
  <cols>
    <col min="1" max="1" width="20" style="6" customWidth="1"/>
    <col min="2" max="2" width="6" customWidth="1"/>
    <col min="3" max="3" width="20.28515625" customWidth="1"/>
    <col min="4" max="4" width="54" customWidth="1"/>
    <col min="5" max="5" width="27" customWidth="1"/>
    <col min="6" max="7" width="21.5703125" customWidth="1"/>
    <col min="8" max="8" width="54" customWidth="1"/>
    <col min="9" max="10" width="21.5703125" customWidth="1"/>
    <col min="11" max="11" width="54" customWidth="1"/>
    <col min="12" max="12" width="20.28515625" customWidth="1"/>
    <col min="13" max="13" width="25.7109375" customWidth="1"/>
    <col min="14" max="14" width="27" customWidth="1"/>
    <col min="15" max="15" width="45.85546875" customWidth="1"/>
    <col min="16" max="16" width="24.28515625" customWidth="1"/>
    <col min="17" max="17" width="23" customWidth="1"/>
    <col min="18" max="18" width="25.7109375" customWidth="1"/>
    <col min="19" max="19" width="44.5703125" customWidth="1"/>
    <col min="20" max="20" width="40.42578125" customWidth="1"/>
    <col min="21" max="21" width="41.85546875" customWidth="1"/>
    <col min="22" max="22" width="17.5703125" customWidth="1"/>
    <col min="23" max="23" width="35.140625" customWidth="1"/>
    <col min="24" max="24" width="54" customWidth="1"/>
    <col min="25" max="25" width="43.140625" customWidth="1"/>
    <col min="26" max="26" width="90.5703125" bestFit="1" customWidth="1"/>
    <col min="27" max="16384" width="11.42578125" style="7"/>
  </cols>
  <sheetData>
    <row r="1" spans="1:26" s="7" customForma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</row>
    <row r="2" spans="1:26" s="7" customFormat="1" x14ac:dyDescent="0.25">
      <c r="A2" s="3">
        <v>19009817</v>
      </c>
      <c r="B2" s="4">
        <v>1</v>
      </c>
      <c r="C2" s="4">
        <v>47</v>
      </c>
      <c r="D2" t="s">
        <v>26</v>
      </c>
      <c r="E2" t="str">
        <f>VLOOKUP(B2,'[1]QNA21 2021'!$E$2:$R$362,11,0)</f>
        <v>FRANCISCO</v>
      </c>
      <c r="F2" t="str">
        <f>VLOOKUP(B2,'[1]QNA21 2021'!$E$2:$R$362,9,0)</f>
        <v>CHIGUIL</v>
      </c>
      <c r="G2" t="str">
        <f>VLOOKUP(B2,'[1]QNA21 2021'!$E$2:$R$362,10,0)</f>
        <v>FIGUEROA</v>
      </c>
      <c r="H2" t="s">
        <v>27</v>
      </c>
      <c r="I2" t="s">
        <v>28</v>
      </c>
      <c r="J2" t="s">
        <v>29</v>
      </c>
      <c r="K2" t="s">
        <v>30</v>
      </c>
      <c r="L2" t="s">
        <v>31</v>
      </c>
      <c r="M2" t="s">
        <v>32</v>
      </c>
      <c r="N2" t="s">
        <v>33</v>
      </c>
      <c r="O2" t="s">
        <v>34</v>
      </c>
      <c r="P2" t="s">
        <v>35</v>
      </c>
      <c r="Q2" t="s">
        <v>36</v>
      </c>
      <c r="R2" t="s">
        <v>37</v>
      </c>
      <c r="S2" t="s">
        <v>38</v>
      </c>
      <c r="T2" t="s">
        <v>39</v>
      </c>
      <c r="U2" t="s">
        <v>40</v>
      </c>
      <c r="V2" s="4">
        <v>7050</v>
      </c>
      <c r="W2" t="s">
        <v>41</v>
      </c>
      <c r="X2" t="s">
        <v>42</v>
      </c>
      <c r="Y2" t="s">
        <v>43</v>
      </c>
      <c r="Z2" t="s">
        <v>44</v>
      </c>
    </row>
    <row r="3" spans="1:26" s="7" customFormat="1" x14ac:dyDescent="0.25">
      <c r="A3" s="3">
        <v>19011168</v>
      </c>
      <c r="B3" s="4">
        <v>2</v>
      </c>
      <c r="C3" s="4">
        <v>691</v>
      </c>
      <c r="D3" t="s">
        <v>45</v>
      </c>
      <c r="E3" t="str">
        <f>VLOOKUP(B3,'[1]QNA21 2021'!$E$2:$R$362,11,0)</f>
        <v>LORENA GABRIELA</v>
      </c>
      <c r="F3" t="str">
        <f>VLOOKUP(B3,'[1]QNA21 2021'!$E$2:$R$362,9,0)</f>
        <v>GOMEZ</v>
      </c>
      <c r="G3" t="str">
        <f>VLOOKUP(B3,'[1]QNA21 2021'!$E$2:$R$362,10,0)</f>
        <v>LANZAGORTA</v>
      </c>
      <c r="H3" t="s">
        <v>27</v>
      </c>
      <c r="I3" t="s">
        <v>28</v>
      </c>
      <c r="J3" t="s">
        <v>29</v>
      </c>
      <c r="K3" t="s">
        <v>30</v>
      </c>
      <c r="L3" t="s">
        <v>31</v>
      </c>
      <c r="M3" t="s">
        <v>32</v>
      </c>
      <c r="N3" t="s">
        <v>33</v>
      </c>
      <c r="O3" t="s">
        <v>34</v>
      </c>
      <c r="P3" t="s">
        <v>35</v>
      </c>
      <c r="Q3" t="s">
        <v>36</v>
      </c>
      <c r="R3" t="s">
        <v>37</v>
      </c>
      <c r="S3" t="s">
        <v>38</v>
      </c>
      <c r="T3" t="s">
        <v>39</v>
      </c>
      <c r="U3" t="s">
        <v>40</v>
      </c>
      <c r="V3" s="4">
        <v>7050</v>
      </c>
      <c r="W3" t="s">
        <v>41</v>
      </c>
      <c r="X3" s="4">
        <v>0</v>
      </c>
      <c r="Y3"/>
      <c r="Z3" t="s">
        <v>46</v>
      </c>
    </row>
    <row r="4" spans="1:26" s="7" customFormat="1" x14ac:dyDescent="0.25">
      <c r="A4" s="3">
        <v>19011169</v>
      </c>
      <c r="B4" s="4">
        <v>3</v>
      </c>
      <c r="C4" s="4">
        <v>691</v>
      </c>
      <c r="D4" t="s">
        <v>45</v>
      </c>
      <c r="E4" t="str">
        <f>VLOOKUP(B4,'[1]QNA21 2021'!$E$2:$R$362,11,0)</f>
        <v>MARTIN</v>
      </c>
      <c r="F4" t="str">
        <f>VLOOKUP(B4,'[1]QNA21 2021'!$E$2:$R$362,9,0)</f>
        <v>HERNANDEZ</v>
      </c>
      <c r="G4" t="str">
        <f>VLOOKUP(B4,'[1]QNA21 2021'!$E$2:$R$362,10,0)</f>
        <v>ALLENDE</v>
      </c>
      <c r="H4" t="s">
        <v>27</v>
      </c>
      <c r="I4" t="s">
        <v>28</v>
      </c>
      <c r="J4" t="s">
        <v>29</v>
      </c>
      <c r="K4" t="s">
        <v>30</v>
      </c>
      <c r="L4" t="s">
        <v>31</v>
      </c>
      <c r="M4" t="s">
        <v>32</v>
      </c>
      <c r="N4" t="s">
        <v>33</v>
      </c>
      <c r="O4" t="s">
        <v>34</v>
      </c>
      <c r="P4" t="s">
        <v>35</v>
      </c>
      <c r="Q4" t="s">
        <v>36</v>
      </c>
      <c r="R4" t="s">
        <v>37</v>
      </c>
      <c r="S4" t="s">
        <v>38</v>
      </c>
      <c r="T4" t="s">
        <v>39</v>
      </c>
      <c r="U4" t="s">
        <v>40</v>
      </c>
      <c r="V4" s="4">
        <v>7050</v>
      </c>
      <c r="W4" t="s">
        <v>41</v>
      </c>
      <c r="X4" s="4">
        <v>0</v>
      </c>
      <c r="Y4"/>
      <c r="Z4" t="s">
        <v>47</v>
      </c>
    </row>
    <row r="5" spans="1:26" s="7" customFormat="1" x14ac:dyDescent="0.25">
      <c r="A5" s="3">
        <v>19011170</v>
      </c>
      <c r="B5" s="4">
        <v>4</v>
      </c>
      <c r="C5" s="4">
        <v>691</v>
      </c>
      <c r="D5" t="s">
        <v>45</v>
      </c>
      <c r="E5" t="str">
        <f>VLOOKUP(B5,'[1]QNA21 2021'!$E$2:$R$362,11,0)</f>
        <v>MAYRA LETICIA</v>
      </c>
      <c r="F5" t="str">
        <f>VLOOKUP(B5,'[1]QNA21 2021'!$E$2:$R$362,9,0)</f>
        <v>RAMOS</v>
      </c>
      <c r="G5" t="str">
        <f>VLOOKUP(B5,'[1]QNA21 2021'!$E$2:$R$362,10,0)</f>
        <v>CAJICA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  <c r="S5" t="s">
        <v>38</v>
      </c>
      <c r="T5" t="s">
        <v>39</v>
      </c>
      <c r="U5" t="s">
        <v>40</v>
      </c>
      <c r="V5" s="4">
        <v>7050</v>
      </c>
      <c r="W5" t="s">
        <v>41</v>
      </c>
      <c r="X5" s="4">
        <v>0</v>
      </c>
      <c r="Y5"/>
      <c r="Z5" t="s">
        <v>48</v>
      </c>
    </row>
    <row r="6" spans="1:26" s="7" customFormat="1" x14ac:dyDescent="0.25">
      <c r="A6" s="3">
        <v>19011171</v>
      </c>
      <c r="B6" s="4">
        <v>5</v>
      </c>
      <c r="C6" s="4">
        <v>691</v>
      </c>
      <c r="D6" t="s">
        <v>45</v>
      </c>
      <c r="E6" t="str">
        <f>VLOOKUP(B6,'[1]QNA21 2021'!$E$2:$R$362,11,0)</f>
        <v>JESUS ADRIAN</v>
      </c>
      <c r="F6" t="str">
        <f>VLOOKUP(B6,'[1]QNA21 2021'!$E$2:$R$362,9,0)</f>
        <v>ALFARO</v>
      </c>
      <c r="G6" t="str">
        <f>VLOOKUP(B6,'[1]QNA21 2021'!$E$2:$R$362,10,0)</f>
        <v>REYES</v>
      </c>
      <c r="H6" t="s">
        <v>27</v>
      </c>
      <c r="I6" t="s">
        <v>28</v>
      </c>
      <c r="J6" t="s">
        <v>29</v>
      </c>
      <c r="K6" t="s">
        <v>30</v>
      </c>
      <c r="L6" t="s">
        <v>31</v>
      </c>
      <c r="M6" t="s">
        <v>32</v>
      </c>
      <c r="N6" t="s">
        <v>33</v>
      </c>
      <c r="O6" t="s">
        <v>34</v>
      </c>
      <c r="P6" t="s">
        <v>35</v>
      </c>
      <c r="Q6" t="s">
        <v>36</v>
      </c>
      <c r="R6" t="s">
        <v>37</v>
      </c>
      <c r="S6" t="s">
        <v>38</v>
      </c>
      <c r="T6" t="s">
        <v>39</v>
      </c>
      <c r="U6" t="s">
        <v>40</v>
      </c>
      <c r="V6" s="4">
        <v>7050</v>
      </c>
      <c r="W6" t="s">
        <v>41</v>
      </c>
      <c r="X6" s="4">
        <v>0</v>
      </c>
      <c r="Y6"/>
      <c r="Z6" t="s">
        <v>49</v>
      </c>
    </row>
    <row r="7" spans="1:26" s="7" customFormat="1" x14ac:dyDescent="0.25">
      <c r="A7" s="3">
        <v>19011172</v>
      </c>
      <c r="B7" s="4">
        <v>6</v>
      </c>
      <c r="C7" s="4">
        <v>691</v>
      </c>
      <c r="D7" t="s">
        <v>45</v>
      </c>
      <c r="E7" t="str">
        <f>VLOOKUP(B7,'[1]QNA21 2021'!$E$2:$R$362,11,0)</f>
        <v>ARMANDO</v>
      </c>
      <c r="F7" t="str">
        <f>VLOOKUP(B7,'[1]QNA21 2021'!$E$2:$R$362,9,0)</f>
        <v>CEDILLO</v>
      </c>
      <c r="G7" t="str">
        <f>VLOOKUP(B7,'[1]QNA21 2021'!$E$2:$R$362,10,0)</f>
        <v>SOLLANO</v>
      </c>
      <c r="H7" t="s">
        <v>27</v>
      </c>
      <c r="I7" t="s">
        <v>28</v>
      </c>
      <c r="J7" t="s">
        <v>29</v>
      </c>
      <c r="K7" t="s">
        <v>30</v>
      </c>
      <c r="L7" t="s">
        <v>31</v>
      </c>
      <c r="M7" t="s">
        <v>32</v>
      </c>
      <c r="N7" t="s">
        <v>33</v>
      </c>
      <c r="O7" t="s">
        <v>34</v>
      </c>
      <c r="P7" t="s">
        <v>35</v>
      </c>
      <c r="Q7" t="s">
        <v>36</v>
      </c>
      <c r="R7" t="s">
        <v>37</v>
      </c>
      <c r="S7" t="s">
        <v>38</v>
      </c>
      <c r="T7" t="s">
        <v>39</v>
      </c>
      <c r="U7" t="s">
        <v>40</v>
      </c>
      <c r="V7" s="4">
        <v>7050</v>
      </c>
      <c r="W7" t="s">
        <v>41</v>
      </c>
      <c r="X7" s="4">
        <v>0</v>
      </c>
      <c r="Y7"/>
      <c r="Z7" t="s">
        <v>50</v>
      </c>
    </row>
    <row r="8" spans="1:26" s="7" customFormat="1" x14ac:dyDescent="0.25">
      <c r="A8" s="3">
        <v>19011173</v>
      </c>
      <c r="B8" s="4">
        <v>7</v>
      </c>
      <c r="C8" s="4">
        <v>691</v>
      </c>
      <c r="D8" t="s">
        <v>45</v>
      </c>
      <c r="E8" t="str">
        <f>VLOOKUP(B8,'[1]QNA21 2021'!$E$2:$R$362,11,0)</f>
        <v>JAQUELINE</v>
      </c>
      <c r="F8" t="str">
        <f>VLOOKUP(B8,'[1]QNA21 2021'!$E$2:$R$362,9,0)</f>
        <v>CUATETA</v>
      </c>
      <c r="G8" t="str">
        <f>VLOOKUP(B8,'[1]QNA21 2021'!$E$2:$R$362,10,0)</f>
        <v>VEGA</v>
      </c>
      <c r="H8" t="s">
        <v>27</v>
      </c>
      <c r="I8" t="s">
        <v>28</v>
      </c>
      <c r="J8" t="s">
        <v>29</v>
      </c>
      <c r="K8" t="s">
        <v>30</v>
      </c>
      <c r="L8" t="s">
        <v>31</v>
      </c>
      <c r="M8" t="s">
        <v>32</v>
      </c>
      <c r="N8" t="s">
        <v>33</v>
      </c>
      <c r="O8" t="s">
        <v>34</v>
      </c>
      <c r="P8" t="s">
        <v>35</v>
      </c>
      <c r="Q8" t="s">
        <v>36</v>
      </c>
      <c r="R8" t="s">
        <v>37</v>
      </c>
      <c r="S8" t="s">
        <v>38</v>
      </c>
      <c r="T8" t="s">
        <v>39</v>
      </c>
      <c r="U8" t="s">
        <v>40</v>
      </c>
      <c r="V8" s="4">
        <v>7050</v>
      </c>
      <c r="W8" t="s">
        <v>41</v>
      </c>
      <c r="X8" s="4">
        <v>0</v>
      </c>
      <c r="Y8"/>
      <c r="Z8" t="s">
        <v>51</v>
      </c>
    </row>
    <row r="9" spans="1:26" s="7" customFormat="1" x14ac:dyDescent="0.25">
      <c r="A9" s="3">
        <v>19011174</v>
      </c>
      <c r="B9" s="4">
        <v>8</v>
      </c>
      <c r="C9" s="4">
        <v>691</v>
      </c>
      <c r="D9" t="s">
        <v>45</v>
      </c>
      <c r="E9" t="str">
        <f>VLOOKUP(B9,'[1]QNA21 2021'!$E$2:$R$362,11,0)</f>
        <v>MARIA ELENA</v>
      </c>
      <c r="F9" t="str">
        <f>VLOOKUP(B9,'[1]QNA21 2021'!$E$2:$R$362,9,0)</f>
        <v>FLORES</v>
      </c>
      <c r="G9" t="str">
        <f>VLOOKUP(B9,'[1]QNA21 2021'!$E$2:$R$362,10,0)</f>
        <v>SANCHEZ</v>
      </c>
      <c r="H9" t="s">
        <v>27</v>
      </c>
      <c r="I9" t="s">
        <v>28</v>
      </c>
      <c r="J9" t="s">
        <v>29</v>
      </c>
      <c r="K9" t="s">
        <v>30</v>
      </c>
      <c r="L9" t="s">
        <v>31</v>
      </c>
      <c r="M9" t="s">
        <v>32</v>
      </c>
      <c r="N9" t="s">
        <v>33</v>
      </c>
      <c r="O9" t="s">
        <v>34</v>
      </c>
      <c r="P9" t="s">
        <v>35</v>
      </c>
      <c r="Q9" t="s">
        <v>36</v>
      </c>
      <c r="R9" t="s">
        <v>37</v>
      </c>
      <c r="S9" t="s">
        <v>38</v>
      </c>
      <c r="T9" t="s">
        <v>39</v>
      </c>
      <c r="U9" t="s">
        <v>40</v>
      </c>
      <c r="V9" s="4">
        <v>7050</v>
      </c>
      <c r="W9" t="s">
        <v>41</v>
      </c>
      <c r="X9" s="4">
        <v>0</v>
      </c>
      <c r="Y9"/>
      <c r="Z9" t="s">
        <v>52</v>
      </c>
    </row>
    <row r="10" spans="1:26" s="7" customFormat="1" x14ac:dyDescent="0.25">
      <c r="A10" s="3">
        <v>19011175</v>
      </c>
      <c r="B10" s="4">
        <v>9</v>
      </c>
      <c r="C10" s="4">
        <v>691</v>
      </c>
      <c r="D10" t="s">
        <v>45</v>
      </c>
      <c r="E10" t="str">
        <f>VLOOKUP(B10,'[1]QNA21 2021'!$E$2:$R$362,11,0)</f>
        <v>DAVID ALEJANDRO</v>
      </c>
      <c r="F10" t="str">
        <f>VLOOKUP(B10,'[1]QNA21 2021'!$E$2:$R$362,9,0)</f>
        <v>LOPEZ</v>
      </c>
      <c r="G10" t="str">
        <f>VLOOKUP(B10,'[1]QNA21 2021'!$E$2:$R$362,10,0)</f>
        <v>MORAN</v>
      </c>
      <c r="H10" t="s">
        <v>27</v>
      </c>
      <c r="I10" t="s">
        <v>28</v>
      </c>
      <c r="J10" t="s">
        <v>29</v>
      </c>
      <c r="K10" t="s">
        <v>30</v>
      </c>
      <c r="L10" t="s">
        <v>31</v>
      </c>
      <c r="M10" t="s">
        <v>32</v>
      </c>
      <c r="N10" t="s">
        <v>33</v>
      </c>
      <c r="O10" t="s">
        <v>34</v>
      </c>
      <c r="P10" t="s">
        <v>35</v>
      </c>
      <c r="Q10" t="s">
        <v>36</v>
      </c>
      <c r="R10" t="s">
        <v>37</v>
      </c>
      <c r="S10" t="s">
        <v>38</v>
      </c>
      <c r="T10" t="s">
        <v>39</v>
      </c>
      <c r="U10" t="s">
        <v>40</v>
      </c>
      <c r="V10" s="4">
        <v>7050</v>
      </c>
      <c r="W10" t="s">
        <v>41</v>
      </c>
      <c r="X10" s="4">
        <v>0</v>
      </c>
      <c r="Y10"/>
      <c r="Z10" t="s">
        <v>53</v>
      </c>
    </row>
    <row r="11" spans="1:26" s="7" customFormat="1" x14ac:dyDescent="0.25">
      <c r="A11" s="3">
        <v>19011176</v>
      </c>
      <c r="B11" s="4">
        <v>10</v>
      </c>
      <c r="C11" s="4">
        <v>691</v>
      </c>
      <c r="D11" t="s">
        <v>45</v>
      </c>
      <c r="E11" t="str">
        <f>VLOOKUP(B11,'[1]QNA21 2021'!$E$2:$R$362,11,0)</f>
        <v>MARIANA ETHEL</v>
      </c>
      <c r="F11" t="str">
        <f>VLOOKUP(B11,'[1]QNA21 2021'!$E$2:$R$362,9,0)</f>
        <v>MOORE</v>
      </c>
      <c r="G11" t="str">
        <f>VLOOKUP(B11,'[1]QNA21 2021'!$E$2:$R$362,10,0)</f>
        <v>ARIAS</v>
      </c>
      <c r="H11" t="s">
        <v>27</v>
      </c>
      <c r="I11" t="s">
        <v>28</v>
      </c>
      <c r="J11" t="s">
        <v>29</v>
      </c>
      <c r="K11" t="s">
        <v>30</v>
      </c>
      <c r="L11" t="s">
        <v>31</v>
      </c>
      <c r="M11" t="s">
        <v>32</v>
      </c>
      <c r="N11" t="s">
        <v>33</v>
      </c>
      <c r="O11" t="s">
        <v>34</v>
      </c>
      <c r="P11" t="s">
        <v>35</v>
      </c>
      <c r="Q11" t="s">
        <v>36</v>
      </c>
      <c r="R11" t="s">
        <v>37</v>
      </c>
      <c r="S11" t="s">
        <v>38</v>
      </c>
      <c r="T11" t="s">
        <v>39</v>
      </c>
      <c r="U11" t="s">
        <v>40</v>
      </c>
      <c r="V11" s="4">
        <v>7050</v>
      </c>
      <c r="W11" t="s">
        <v>41</v>
      </c>
      <c r="X11" s="4">
        <v>0</v>
      </c>
      <c r="Y11"/>
      <c r="Z11" t="s">
        <v>54</v>
      </c>
    </row>
    <row r="12" spans="1:26" s="7" customFormat="1" x14ac:dyDescent="0.25">
      <c r="A12" s="3">
        <v>19011177</v>
      </c>
      <c r="B12" s="4">
        <v>11</v>
      </c>
      <c r="C12" s="4">
        <v>691</v>
      </c>
      <c r="D12" t="s">
        <v>45</v>
      </c>
      <c r="E12" t="str">
        <f>VLOOKUP(B12,'[1]QNA21 2021'!$E$2:$R$362,11,0)</f>
        <v>ALAN CRISTIAN</v>
      </c>
      <c r="F12" t="str">
        <f>VLOOKUP(B12,'[1]QNA21 2021'!$E$2:$R$362,9,0)</f>
        <v>VARGAS</v>
      </c>
      <c r="G12" t="str">
        <f>VLOOKUP(B12,'[1]QNA21 2021'!$E$2:$R$362,10,0)</f>
        <v>SANCHEZ</v>
      </c>
      <c r="H12" t="s">
        <v>27</v>
      </c>
      <c r="I12" t="s">
        <v>28</v>
      </c>
      <c r="J12" t="s">
        <v>29</v>
      </c>
      <c r="K12" t="s">
        <v>30</v>
      </c>
      <c r="L12" t="s">
        <v>31</v>
      </c>
      <c r="M12" t="s">
        <v>32</v>
      </c>
      <c r="N12" t="s">
        <v>33</v>
      </c>
      <c r="O12" t="s">
        <v>34</v>
      </c>
      <c r="P12" t="s">
        <v>35</v>
      </c>
      <c r="Q12" t="s">
        <v>36</v>
      </c>
      <c r="R12" t="s">
        <v>37</v>
      </c>
      <c r="S12" t="s">
        <v>38</v>
      </c>
      <c r="T12" t="s">
        <v>39</v>
      </c>
      <c r="U12" t="s">
        <v>40</v>
      </c>
      <c r="V12" s="4">
        <v>7050</v>
      </c>
      <c r="W12" t="s">
        <v>41</v>
      </c>
      <c r="X12" s="4">
        <v>0</v>
      </c>
      <c r="Y12"/>
      <c r="Z12" t="s">
        <v>55</v>
      </c>
    </row>
    <row r="13" spans="1:26" s="7" customFormat="1" x14ac:dyDescent="0.25">
      <c r="A13" s="3">
        <v>19009827</v>
      </c>
      <c r="B13" s="4">
        <v>13</v>
      </c>
      <c r="C13" s="4">
        <v>44</v>
      </c>
      <c r="D13" t="s">
        <v>56</v>
      </c>
      <c r="E13" t="str">
        <f>VLOOKUP(B13,'[1]QNA21 2021'!$E$2:$R$362,11,0)</f>
        <v>VACANTE</v>
      </c>
      <c r="F13" t="str">
        <f>VLOOKUP(B13,'[1]QNA21 2021'!$E$2:$R$362,9,0)</f>
        <v>VACANTE</v>
      </c>
      <c r="G13" t="str">
        <f>VLOOKUP(B13,'[1]QNA21 2021'!$E$2:$R$362,10,0)</f>
        <v>VACANTE</v>
      </c>
      <c r="H13" t="s">
        <v>27</v>
      </c>
      <c r="I13" t="s">
        <v>28</v>
      </c>
      <c r="J13" t="s">
        <v>29</v>
      </c>
      <c r="K13" t="s">
        <v>30</v>
      </c>
      <c r="L13" t="s">
        <v>31</v>
      </c>
      <c r="M13" t="s">
        <v>32</v>
      </c>
      <c r="N13" t="s">
        <v>33</v>
      </c>
      <c r="O13" t="s">
        <v>34</v>
      </c>
      <c r="P13" t="s">
        <v>35</v>
      </c>
      <c r="Q13" t="s">
        <v>36</v>
      </c>
      <c r="R13" t="s">
        <v>37</v>
      </c>
      <c r="S13" t="s">
        <v>38</v>
      </c>
      <c r="T13" t="s">
        <v>39</v>
      </c>
      <c r="U13" t="s">
        <v>40</v>
      </c>
      <c r="V13" s="4">
        <v>7050</v>
      </c>
      <c r="W13" t="s">
        <v>41</v>
      </c>
      <c r="X13" t="s">
        <v>57</v>
      </c>
      <c r="Y13" t="s">
        <v>58</v>
      </c>
      <c r="Z13" t="s">
        <v>59</v>
      </c>
    </row>
    <row r="14" spans="1:26" s="7" customFormat="1" x14ac:dyDescent="0.25">
      <c r="A14" s="3">
        <v>19009828</v>
      </c>
      <c r="B14" s="4">
        <v>14</v>
      </c>
      <c r="C14" s="4">
        <v>39</v>
      </c>
      <c r="D14" t="s">
        <v>60</v>
      </c>
      <c r="E14" t="str">
        <f>VLOOKUP(B14,'[1]QNA21 2021'!$E$2:$R$362,11,0)</f>
        <v>VACANTE</v>
      </c>
      <c r="F14" t="str">
        <f>VLOOKUP(B14,'[1]QNA21 2021'!$E$2:$R$362,9,0)</f>
        <v>VACANTE</v>
      </c>
      <c r="G14" t="str">
        <f>VLOOKUP(B14,'[1]QNA21 2021'!$E$2:$R$362,10,0)</f>
        <v>VACANTE</v>
      </c>
      <c r="H14" t="s">
        <v>27</v>
      </c>
      <c r="I14" t="s">
        <v>28</v>
      </c>
      <c r="J14" t="s">
        <v>29</v>
      </c>
      <c r="K14" t="s">
        <v>30</v>
      </c>
      <c r="L14" t="s">
        <v>31</v>
      </c>
      <c r="M14" t="s">
        <v>61</v>
      </c>
      <c r="N14" t="s">
        <v>33</v>
      </c>
      <c r="O14" t="s">
        <v>34</v>
      </c>
      <c r="P14" t="s">
        <v>35</v>
      </c>
      <c r="Q14" t="s">
        <v>36</v>
      </c>
      <c r="R14" t="s">
        <v>37</v>
      </c>
      <c r="S14" t="s">
        <v>38</v>
      </c>
      <c r="T14" t="s">
        <v>39</v>
      </c>
      <c r="U14" t="s">
        <v>40</v>
      </c>
      <c r="V14" s="4">
        <v>7050</v>
      </c>
      <c r="W14" t="s">
        <v>41</v>
      </c>
      <c r="X14" s="4">
        <v>1000</v>
      </c>
      <c r="Y14"/>
      <c r="Z14" t="s">
        <v>62</v>
      </c>
    </row>
    <row r="15" spans="1:26" s="7" customFormat="1" x14ac:dyDescent="0.25">
      <c r="A15" s="3">
        <v>19009829</v>
      </c>
      <c r="B15" s="4">
        <v>15</v>
      </c>
      <c r="C15" s="4">
        <v>39</v>
      </c>
      <c r="D15" t="s">
        <v>60</v>
      </c>
      <c r="E15" t="str">
        <f>VLOOKUP(B15,'[1]QNA21 2021'!$E$2:$R$362,11,0)</f>
        <v>MAURICIO</v>
      </c>
      <c r="F15" t="str">
        <f>VLOOKUP(B15,'[1]QNA21 2021'!$E$2:$R$362,9,0)</f>
        <v>VILLEGAS</v>
      </c>
      <c r="G15" t="str">
        <f>VLOOKUP(B15,'[1]QNA21 2021'!$E$2:$R$362,10,0)</f>
        <v>RIVERA</v>
      </c>
      <c r="H15" t="s">
        <v>27</v>
      </c>
      <c r="I15" t="s">
        <v>28</v>
      </c>
      <c r="J15" t="s">
        <v>29</v>
      </c>
      <c r="K15" t="s">
        <v>30</v>
      </c>
      <c r="L15" t="s">
        <v>31</v>
      </c>
      <c r="M15" t="s">
        <v>61</v>
      </c>
      <c r="N15" t="s">
        <v>33</v>
      </c>
      <c r="O15" t="s">
        <v>34</v>
      </c>
      <c r="P15" t="s">
        <v>35</v>
      </c>
      <c r="Q15" t="s">
        <v>36</v>
      </c>
      <c r="R15" t="s">
        <v>37</v>
      </c>
      <c r="S15" t="s">
        <v>38</v>
      </c>
      <c r="T15" t="s">
        <v>39</v>
      </c>
      <c r="U15" t="s">
        <v>40</v>
      </c>
      <c r="V15" s="4">
        <v>7050</v>
      </c>
      <c r="W15" t="s">
        <v>41</v>
      </c>
      <c r="X15" t="s">
        <v>63</v>
      </c>
      <c r="Y15"/>
      <c r="Z15" t="s">
        <v>64</v>
      </c>
    </row>
    <row r="16" spans="1:26" s="7" customFormat="1" x14ac:dyDescent="0.25">
      <c r="A16" s="3">
        <v>19009830</v>
      </c>
      <c r="B16" s="4">
        <v>16</v>
      </c>
      <c r="C16" s="4">
        <v>40</v>
      </c>
      <c r="D16" t="s">
        <v>65</v>
      </c>
      <c r="E16" t="str">
        <f>VLOOKUP(B16,'[1]QNA21 2021'!$E$2:$R$362,11,0)</f>
        <v>FRANCISCO JAVIER</v>
      </c>
      <c r="F16" t="str">
        <f>VLOOKUP(B16,'[1]QNA21 2021'!$E$2:$R$362,9,0)</f>
        <v>ALVARADO</v>
      </c>
      <c r="G16" t="str">
        <f>VLOOKUP(B16,'[1]QNA21 2021'!$E$2:$R$362,10,0)</f>
        <v>MORALES</v>
      </c>
      <c r="H16" t="s">
        <v>27</v>
      </c>
      <c r="I16" t="s">
        <v>28</v>
      </c>
      <c r="J16" t="s">
        <v>29</v>
      </c>
      <c r="K16" t="s">
        <v>30</v>
      </c>
      <c r="L16" t="s">
        <v>31</v>
      </c>
      <c r="M16" t="s">
        <v>61</v>
      </c>
      <c r="N16" t="s">
        <v>33</v>
      </c>
      <c r="O16" t="s">
        <v>34</v>
      </c>
      <c r="P16" t="s">
        <v>35</v>
      </c>
      <c r="Q16" t="s">
        <v>36</v>
      </c>
      <c r="R16" t="s">
        <v>37</v>
      </c>
      <c r="S16" t="s">
        <v>38</v>
      </c>
      <c r="T16" t="s">
        <v>39</v>
      </c>
      <c r="U16" t="s">
        <v>40</v>
      </c>
      <c r="V16" s="4">
        <v>7050</v>
      </c>
      <c r="W16" t="s">
        <v>41</v>
      </c>
      <c r="X16" t="s">
        <v>66</v>
      </c>
      <c r="Y16"/>
      <c r="Z16" t="s">
        <v>67</v>
      </c>
    </row>
    <row r="17" spans="1:26" s="7" customFormat="1" x14ac:dyDescent="0.25">
      <c r="A17" s="3">
        <v>19009831</v>
      </c>
      <c r="B17" s="4">
        <v>17</v>
      </c>
      <c r="C17" s="4">
        <v>40</v>
      </c>
      <c r="D17" t="s">
        <v>65</v>
      </c>
      <c r="E17" t="str">
        <f>VLOOKUP(B17,'[1]QNA21 2021'!$E$2:$R$362,11,0)</f>
        <v>MARCOS GREGORIO</v>
      </c>
      <c r="F17" t="str">
        <f>VLOOKUP(B17,'[1]QNA21 2021'!$E$2:$R$362,9,0)</f>
        <v>OCAMPO</v>
      </c>
      <c r="G17" t="str">
        <f>VLOOKUP(B17,'[1]QNA21 2021'!$E$2:$R$362,10,0)</f>
        <v>DIAZ</v>
      </c>
      <c r="H17" t="s">
        <v>27</v>
      </c>
      <c r="I17" t="s">
        <v>28</v>
      </c>
      <c r="J17" t="s">
        <v>29</v>
      </c>
      <c r="K17" t="s">
        <v>30</v>
      </c>
      <c r="L17" t="s">
        <v>31</v>
      </c>
      <c r="M17" t="s">
        <v>68</v>
      </c>
      <c r="N17" t="s">
        <v>33</v>
      </c>
      <c r="O17" t="s">
        <v>34</v>
      </c>
      <c r="P17" t="s">
        <v>35</v>
      </c>
      <c r="Q17" t="s">
        <v>36</v>
      </c>
      <c r="R17" t="s">
        <v>37</v>
      </c>
      <c r="S17" t="s">
        <v>38</v>
      </c>
      <c r="T17" t="s">
        <v>39</v>
      </c>
      <c r="U17" t="s">
        <v>40</v>
      </c>
      <c r="V17" s="4">
        <v>7050</v>
      </c>
      <c r="W17" t="s">
        <v>41</v>
      </c>
      <c r="X17" s="4">
        <v>1110</v>
      </c>
      <c r="Y17"/>
      <c r="Z17" t="s">
        <v>69</v>
      </c>
    </row>
    <row r="18" spans="1:26" s="7" customFormat="1" x14ac:dyDescent="0.25">
      <c r="A18" s="3">
        <v>19009820</v>
      </c>
      <c r="B18" s="4">
        <v>18</v>
      </c>
      <c r="C18" s="4">
        <v>23</v>
      </c>
      <c r="D18" t="s">
        <v>70</v>
      </c>
      <c r="E18" t="str">
        <f>VLOOKUP(B18,'[1]QNA21 2021'!$E$2:$R$362,11,0)</f>
        <v>VACANTE</v>
      </c>
      <c r="F18" t="str">
        <f>VLOOKUP(B18,'[1]QNA21 2021'!$E$2:$R$362,9,0)</f>
        <v>VACANTE</v>
      </c>
      <c r="G18" t="str">
        <f>VLOOKUP(B18,'[1]QNA21 2021'!$E$2:$R$362,10,0)</f>
        <v>VACANTE</v>
      </c>
      <c r="H18" t="s">
        <v>27</v>
      </c>
      <c r="I18" t="s">
        <v>28</v>
      </c>
      <c r="J18" t="s">
        <v>29</v>
      </c>
      <c r="K18" t="s">
        <v>30</v>
      </c>
      <c r="L18" t="s">
        <v>31</v>
      </c>
      <c r="M18" t="s">
        <v>61</v>
      </c>
      <c r="N18" t="s">
        <v>33</v>
      </c>
      <c r="O18" t="s">
        <v>34</v>
      </c>
      <c r="P18" t="s">
        <v>35</v>
      </c>
      <c r="Q18" t="s">
        <v>36</v>
      </c>
      <c r="R18" t="s">
        <v>37</v>
      </c>
      <c r="S18" t="s">
        <v>38</v>
      </c>
      <c r="T18" t="s">
        <v>39</v>
      </c>
      <c r="U18" t="s">
        <v>40</v>
      </c>
      <c r="V18" s="4">
        <v>7050</v>
      </c>
      <c r="W18" t="s">
        <v>41</v>
      </c>
      <c r="X18" t="s">
        <v>71</v>
      </c>
      <c r="Y18"/>
      <c r="Z18" t="s">
        <v>72</v>
      </c>
    </row>
    <row r="19" spans="1:26" s="7" customFormat="1" x14ac:dyDescent="0.25">
      <c r="A19" s="3">
        <v>19011837</v>
      </c>
      <c r="B19" s="4">
        <v>19</v>
      </c>
      <c r="C19" s="4">
        <v>25</v>
      </c>
      <c r="D19" t="s">
        <v>73</v>
      </c>
      <c r="E19" t="str">
        <f>VLOOKUP(B19,'[1]QNA21 2021'!$E$2:$R$362,11,0)</f>
        <v>VACANTE</v>
      </c>
      <c r="F19" t="str">
        <f>VLOOKUP(B19,'[1]QNA21 2021'!$E$2:$R$362,9,0)</f>
        <v>VACANTE</v>
      </c>
      <c r="G19" t="str">
        <f>VLOOKUP(B19,'[1]QNA21 2021'!$E$2:$R$362,10,0)</f>
        <v>VACANTE</v>
      </c>
      <c r="H19" t="s">
        <v>27</v>
      </c>
      <c r="I19" t="s">
        <v>28</v>
      </c>
      <c r="J19" t="s">
        <v>29</v>
      </c>
      <c r="K19" t="s">
        <v>30</v>
      </c>
      <c r="L19" t="s">
        <v>31</v>
      </c>
      <c r="M19" t="s">
        <v>61</v>
      </c>
      <c r="N19" t="s">
        <v>33</v>
      </c>
      <c r="O19" t="s">
        <v>34</v>
      </c>
      <c r="P19" t="s">
        <v>35</v>
      </c>
      <c r="Q19" t="s">
        <v>36</v>
      </c>
      <c r="R19" t="s">
        <v>37</v>
      </c>
      <c r="S19" t="s">
        <v>38</v>
      </c>
      <c r="T19" t="s">
        <v>39</v>
      </c>
      <c r="U19" t="s">
        <v>40</v>
      </c>
      <c r="V19" s="4">
        <v>7050</v>
      </c>
      <c r="W19" t="s">
        <v>41</v>
      </c>
      <c r="X19"/>
      <c r="Y19"/>
      <c r="Z19" t="s">
        <v>74</v>
      </c>
    </row>
    <row r="20" spans="1:26" s="7" customFormat="1" x14ac:dyDescent="0.25">
      <c r="A20" s="3">
        <v>19011813</v>
      </c>
      <c r="B20" s="4">
        <v>20</v>
      </c>
      <c r="C20" s="4">
        <v>25</v>
      </c>
      <c r="D20" t="s">
        <v>75</v>
      </c>
      <c r="E20" t="str">
        <f>VLOOKUP(B20,'[1]QNA21 2021'!$E$2:$R$362,11,0)</f>
        <v>MAURO ALEJANDRO</v>
      </c>
      <c r="F20" t="str">
        <f>VLOOKUP(B20,'[1]QNA21 2021'!$E$2:$R$362,9,0)</f>
        <v>MONTES</v>
      </c>
      <c r="G20" t="str">
        <f>VLOOKUP(B20,'[1]QNA21 2021'!$E$2:$R$362,10,0)</f>
        <v>LOPEZ</v>
      </c>
      <c r="H20" t="s">
        <v>27</v>
      </c>
      <c r="I20" t="s">
        <v>28</v>
      </c>
      <c r="J20" t="s">
        <v>29</v>
      </c>
      <c r="K20" t="s">
        <v>30</v>
      </c>
      <c r="L20" t="s">
        <v>31</v>
      </c>
      <c r="M20" t="s">
        <v>61</v>
      </c>
      <c r="N20" t="s">
        <v>33</v>
      </c>
      <c r="O20" t="s">
        <v>34</v>
      </c>
      <c r="P20" t="s">
        <v>35</v>
      </c>
      <c r="Q20" t="s">
        <v>36</v>
      </c>
      <c r="R20" t="s">
        <v>37</v>
      </c>
      <c r="S20" t="s">
        <v>38</v>
      </c>
      <c r="T20" t="s">
        <v>39</v>
      </c>
      <c r="U20" t="s">
        <v>40</v>
      </c>
      <c r="V20" s="4">
        <v>7050</v>
      </c>
      <c r="W20" t="s">
        <v>41</v>
      </c>
      <c r="X20"/>
      <c r="Y20"/>
      <c r="Z20" t="s">
        <v>76</v>
      </c>
    </row>
    <row r="21" spans="1:26" s="7" customFormat="1" x14ac:dyDescent="0.25">
      <c r="A21" s="3">
        <v>19009823</v>
      </c>
      <c r="B21" s="4">
        <v>21</v>
      </c>
      <c r="C21" s="4">
        <v>42</v>
      </c>
      <c r="D21" t="s">
        <v>77</v>
      </c>
      <c r="E21" t="str">
        <f>VLOOKUP(B21,'[1]QNA21 2021'!$E$2:$R$362,11,0)</f>
        <v>TANIA JAQUELIN</v>
      </c>
      <c r="F21" t="str">
        <f>VLOOKUP(B21,'[1]QNA21 2021'!$E$2:$R$362,9,0)</f>
        <v>GUTIERREZ</v>
      </c>
      <c r="G21" t="str">
        <f>VLOOKUP(B21,'[1]QNA21 2021'!$E$2:$R$362,10,0)</f>
        <v>HERNANDEZ</v>
      </c>
      <c r="H21" t="s">
        <v>27</v>
      </c>
      <c r="I21" t="s">
        <v>28</v>
      </c>
      <c r="J21" t="s">
        <v>29</v>
      </c>
      <c r="K21" t="s">
        <v>30</v>
      </c>
      <c r="L21" t="s">
        <v>31</v>
      </c>
      <c r="M21" t="s">
        <v>61</v>
      </c>
      <c r="N21" t="s">
        <v>33</v>
      </c>
      <c r="O21" t="s">
        <v>34</v>
      </c>
      <c r="P21" t="s">
        <v>35</v>
      </c>
      <c r="Q21" t="s">
        <v>36</v>
      </c>
      <c r="R21" t="s">
        <v>37</v>
      </c>
      <c r="S21" t="s">
        <v>38</v>
      </c>
      <c r="T21" t="s">
        <v>39</v>
      </c>
      <c r="U21" t="s">
        <v>40</v>
      </c>
      <c r="V21" s="4">
        <v>7050</v>
      </c>
      <c r="W21" t="s">
        <v>41</v>
      </c>
      <c r="X21" t="s">
        <v>78</v>
      </c>
      <c r="Y21"/>
      <c r="Z21" t="s">
        <v>79</v>
      </c>
    </row>
    <row r="22" spans="1:26" s="7" customFormat="1" x14ac:dyDescent="0.25">
      <c r="A22" s="3">
        <v>19009824</v>
      </c>
      <c r="B22" s="4">
        <v>22</v>
      </c>
      <c r="C22" s="4">
        <v>25</v>
      </c>
      <c r="D22" t="s">
        <v>80</v>
      </c>
      <c r="E22" t="str">
        <f>VLOOKUP(B22,'[1]QNA21 2021'!$E$2:$R$362,11,0)</f>
        <v>JOSE MANUEL</v>
      </c>
      <c r="F22" t="str">
        <f>VLOOKUP(B22,'[1]QNA21 2021'!$E$2:$R$362,9,0)</f>
        <v>RODRIGUEZ</v>
      </c>
      <c r="G22" t="str">
        <f>VLOOKUP(B22,'[1]QNA21 2021'!$E$2:$R$362,10,0)</f>
        <v>FLORES</v>
      </c>
      <c r="H22" t="s">
        <v>27</v>
      </c>
      <c r="I22" t="s">
        <v>28</v>
      </c>
      <c r="J22" t="s">
        <v>29</v>
      </c>
      <c r="K22" t="s">
        <v>30</v>
      </c>
      <c r="L22" t="s">
        <v>31</v>
      </c>
      <c r="M22" t="s">
        <v>32</v>
      </c>
      <c r="N22" t="s">
        <v>33</v>
      </c>
      <c r="O22" t="s">
        <v>34</v>
      </c>
      <c r="P22" t="s">
        <v>35</v>
      </c>
      <c r="Q22" t="s">
        <v>36</v>
      </c>
      <c r="R22" t="s">
        <v>37</v>
      </c>
      <c r="S22" t="s">
        <v>38</v>
      </c>
      <c r="T22" t="s">
        <v>39</v>
      </c>
      <c r="U22" t="s">
        <v>40</v>
      </c>
      <c r="V22" s="4">
        <v>7050</v>
      </c>
      <c r="W22" t="s">
        <v>41</v>
      </c>
      <c r="X22" t="s">
        <v>81</v>
      </c>
      <c r="Y22" t="s">
        <v>82</v>
      </c>
      <c r="Z22" t="s">
        <v>83</v>
      </c>
    </row>
    <row r="23" spans="1:26" s="7" customFormat="1" x14ac:dyDescent="0.25">
      <c r="A23" s="3">
        <v>19009825</v>
      </c>
      <c r="B23" s="4">
        <v>23</v>
      </c>
      <c r="C23" s="4">
        <v>25</v>
      </c>
      <c r="D23" t="s">
        <v>84</v>
      </c>
      <c r="E23" t="str">
        <f>VLOOKUP(B23,'[1]QNA21 2021'!$E$2:$R$362,11,0)</f>
        <v>GABRIEL ANGEL</v>
      </c>
      <c r="F23" t="str">
        <f>VLOOKUP(B23,'[1]QNA21 2021'!$E$2:$R$362,9,0)</f>
        <v>ALCALA</v>
      </c>
      <c r="G23" t="str">
        <f>VLOOKUP(B23,'[1]QNA21 2021'!$E$2:$R$362,10,0)</f>
        <v>BARRERA</v>
      </c>
      <c r="H23" t="s">
        <v>27</v>
      </c>
      <c r="I23" t="s">
        <v>28</v>
      </c>
      <c r="J23" t="s">
        <v>29</v>
      </c>
      <c r="K23" t="s">
        <v>30</v>
      </c>
      <c r="L23" t="s">
        <v>31</v>
      </c>
      <c r="M23" t="s">
        <v>32</v>
      </c>
      <c r="N23" t="s">
        <v>33</v>
      </c>
      <c r="O23" t="s">
        <v>34</v>
      </c>
      <c r="P23" t="s">
        <v>35</v>
      </c>
      <c r="Q23" t="s">
        <v>36</v>
      </c>
      <c r="R23" t="s">
        <v>37</v>
      </c>
      <c r="S23" t="s">
        <v>38</v>
      </c>
      <c r="T23" t="s">
        <v>39</v>
      </c>
      <c r="U23" t="s">
        <v>40</v>
      </c>
      <c r="V23" s="4">
        <v>7050</v>
      </c>
      <c r="W23" t="s">
        <v>41</v>
      </c>
      <c r="X23" t="s">
        <v>57</v>
      </c>
      <c r="Y23" t="s">
        <v>85</v>
      </c>
      <c r="Z23" t="s">
        <v>86</v>
      </c>
    </row>
    <row r="24" spans="1:26" s="7" customFormat="1" x14ac:dyDescent="0.25">
      <c r="A24" s="3">
        <v>19009826</v>
      </c>
      <c r="B24" s="4">
        <v>24</v>
      </c>
      <c r="C24" s="4">
        <v>25</v>
      </c>
      <c r="D24" t="s">
        <v>87</v>
      </c>
      <c r="E24" t="str">
        <f>VLOOKUP(B24,'[1]QNA21 2021'!$E$2:$R$362,11,0)</f>
        <v>VACANTE</v>
      </c>
      <c r="F24" t="str">
        <f>VLOOKUP(B24,'[1]QNA21 2021'!$E$2:$R$362,9,0)</f>
        <v>VACANTE</v>
      </c>
      <c r="G24" t="str">
        <f>VLOOKUP(B24,'[1]QNA21 2021'!$E$2:$R$362,10,0)</f>
        <v>VACANTE</v>
      </c>
      <c r="H24" t="s">
        <v>27</v>
      </c>
      <c r="I24" t="s">
        <v>28</v>
      </c>
      <c r="J24" t="s">
        <v>29</v>
      </c>
      <c r="K24" t="s">
        <v>30</v>
      </c>
      <c r="L24" t="s">
        <v>31</v>
      </c>
      <c r="M24" t="s">
        <v>32</v>
      </c>
      <c r="N24" t="s">
        <v>33</v>
      </c>
      <c r="O24" t="s">
        <v>34</v>
      </c>
      <c r="P24" t="s">
        <v>35</v>
      </c>
      <c r="Q24" t="s">
        <v>36</v>
      </c>
      <c r="R24" t="s">
        <v>37</v>
      </c>
      <c r="S24" t="s">
        <v>38</v>
      </c>
      <c r="T24" t="s">
        <v>39</v>
      </c>
      <c r="U24" t="s">
        <v>40</v>
      </c>
      <c r="V24" s="4">
        <v>7050</v>
      </c>
      <c r="W24" t="s">
        <v>41</v>
      </c>
      <c r="X24" t="s">
        <v>57</v>
      </c>
      <c r="Y24" t="s">
        <v>88</v>
      </c>
      <c r="Z24" t="s">
        <v>89</v>
      </c>
    </row>
    <row r="25" spans="1:26" s="7" customFormat="1" x14ac:dyDescent="0.25">
      <c r="A25" s="3">
        <v>19009836</v>
      </c>
      <c r="B25" s="4">
        <v>25</v>
      </c>
      <c r="C25" s="4">
        <v>45</v>
      </c>
      <c r="D25" s="5" t="s">
        <v>90</v>
      </c>
      <c r="E25" t="str">
        <f>VLOOKUP(B25,'[1]QNA21 2021'!$E$2:$R$362,11,0)</f>
        <v>ENRIQUE RODRIGO</v>
      </c>
      <c r="F25" t="str">
        <f>VLOOKUP(B25,'[1]QNA21 2021'!$E$2:$R$362,9,0)</f>
        <v>ROJAS</v>
      </c>
      <c r="G25" t="str">
        <f>VLOOKUP(B25,'[1]QNA21 2021'!$E$2:$R$362,10,0)</f>
        <v>SERAFIN</v>
      </c>
      <c r="H25" t="s">
        <v>91</v>
      </c>
      <c r="I25" t="s">
        <v>28</v>
      </c>
      <c r="J25" t="s">
        <v>29</v>
      </c>
      <c r="K25" t="s">
        <v>30</v>
      </c>
      <c r="L25" t="s">
        <v>31</v>
      </c>
      <c r="M25" t="s">
        <v>68</v>
      </c>
      <c r="N25" t="s">
        <v>33</v>
      </c>
      <c r="O25" t="s">
        <v>34</v>
      </c>
      <c r="P25" t="s">
        <v>35</v>
      </c>
      <c r="Q25" t="s">
        <v>36</v>
      </c>
      <c r="R25" t="s">
        <v>37</v>
      </c>
      <c r="S25" t="s">
        <v>38</v>
      </c>
      <c r="T25" t="s">
        <v>39</v>
      </c>
      <c r="U25" t="s">
        <v>40</v>
      </c>
      <c r="V25" s="4">
        <v>7050</v>
      </c>
      <c r="W25" t="s">
        <v>41</v>
      </c>
      <c r="X25" s="4">
        <v>1122</v>
      </c>
      <c r="Y25" t="s">
        <v>92</v>
      </c>
      <c r="Z25" t="s">
        <v>93</v>
      </c>
    </row>
    <row r="26" spans="1:26" s="7" customFormat="1" x14ac:dyDescent="0.25">
      <c r="A26" s="3">
        <v>19009839</v>
      </c>
      <c r="B26" s="4">
        <v>30</v>
      </c>
      <c r="C26" s="4">
        <v>34</v>
      </c>
      <c r="D26" t="s">
        <v>94</v>
      </c>
      <c r="E26" t="str">
        <f>VLOOKUP(B26,'[1]QNA21 2021'!$E$2:$R$362,11,0)</f>
        <v>ANDREA LEYDA</v>
      </c>
      <c r="F26" t="str">
        <f>VLOOKUP(B26,'[1]QNA21 2021'!$E$2:$R$362,9,0)</f>
        <v>LOPEZ</v>
      </c>
      <c r="G26" t="str">
        <f>VLOOKUP(B26,'[1]QNA21 2021'!$E$2:$R$362,10,0)</f>
        <v>ESCAMILLA</v>
      </c>
      <c r="H26" t="s">
        <v>91</v>
      </c>
      <c r="I26" t="s">
        <v>28</v>
      </c>
      <c r="J26" t="s">
        <v>29</v>
      </c>
      <c r="K26" t="s">
        <v>30</v>
      </c>
      <c r="L26" t="s">
        <v>31</v>
      </c>
      <c r="M26" t="s">
        <v>61</v>
      </c>
      <c r="N26" t="s">
        <v>33</v>
      </c>
      <c r="O26" t="s">
        <v>34</v>
      </c>
      <c r="P26" t="s">
        <v>35</v>
      </c>
      <c r="Q26" t="s">
        <v>36</v>
      </c>
      <c r="R26" t="s">
        <v>37</v>
      </c>
      <c r="S26" t="s">
        <v>38</v>
      </c>
      <c r="T26" t="s">
        <v>39</v>
      </c>
      <c r="U26" t="s">
        <v>40</v>
      </c>
      <c r="V26" s="4">
        <v>7050</v>
      </c>
      <c r="W26" t="s">
        <v>41</v>
      </c>
      <c r="X26" s="4">
        <v>1210</v>
      </c>
      <c r="Y26" t="s">
        <v>95</v>
      </c>
      <c r="Z26" t="s">
        <v>96</v>
      </c>
    </row>
    <row r="27" spans="1:26" s="7" customFormat="1" x14ac:dyDescent="0.25">
      <c r="A27" s="3">
        <v>19011815</v>
      </c>
      <c r="B27" s="4">
        <v>32</v>
      </c>
      <c r="C27" s="4">
        <v>40</v>
      </c>
      <c r="D27" t="s">
        <v>97</v>
      </c>
      <c r="E27" t="str">
        <f>VLOOKUP(B27,'[1]QNA21 2021'!$E$2:$R$362,11,0)</f>
        <v>CARLOS ALBERTO</v>
      </c>
      <c r="F27" t="str">
        <f>VLOOKUP(B27,'[1]QNA21 2021'!$E$2:$R$362,9,0)</f>
        <v>PEDRO</v>
      </c>
      <c r="G27" t="str">
        <f>VLOOKUP(B27,'[1]QNA21 2021'!$E$2:$R$362,10,0)</f>
        <v>GUTIERREZ</v>
      </c>
      <c r="H27" t="s">
        <v>91</v>
      </c>
      <c r="I27" t="s">
        <v>28</v>
      </c>
      <c r="J27" t="s">
        <v>29</v>
      </c>
      <c r="K27" t="s">
        <v>30</v>
      </c>
      <c r="L27" t="s">
        <v>31</v>
      </c>
      <c r="M27" t="s">
        <v>32</v>
      </c>
      <c r="N27" t="s">
        <v>33</v>
      </c>
      <c r="O27" t="s">
        <v>34</v>
      </c>
      <c r="P27" t="s">
        <v>35</v>
      </c>
      <c r="Q27" t="s">
        <v>36</v>
      </c>
      <c r="R27" t="s">
        <v>37</v>
      </c>
      <c r="S27" t="s">
        <v>38</v>
      </c>
      <c r="T27" t="s">
        <v>39</v>
      </c>
      <c r="U27" t="s">
        <v>40</v>
      </c>
      <c r="V27" s="4">
        <v>7050</v>
      </c>
      <c r="W27" t="s">
        <v>41</v>
      </c>
      <c r="X27" t="s">
        <v>98</v>
      </c>
      <c r="Y27"/>
      <c r="Z27" t="s">
        <v>99</v>
      </c>
    </row>
    <row r="28" spans="1:26" s="7" customFormat="1" x14ac:dyDescent="0.25">
      <c r="A28" s="3">
        <v>19009872</v>
      </c>
      <c r="B28" s="4">
        <v>36</v>
      </c>
      <c r="C28" s="4">
        <v>32</v>
      </c>
      <c r="D28" t="s">
        <v>100</v>
      </c>
      <c r="E28" t="str">
        <f>VLOOKUP(B28,'[1]QNA21 2021'!$E$2:$R$362,11,0)</f>
        <v>JAVIER EDUARDO</v>
      </c>
      <c r="F28" t="str">
        <f>VLOOKUP(B28,'[1]QNA21 2021'!$E$2:$R$362,9,0)</f>
        <v>MOLINA</v>
      </c>
      <c r="G28" t="str">
        <f>VLOOKUP(B28,'[1]QNA21 2021'!$E$2:$R$362,10,0)</f>
        <v>ALCANTARA</v>
      </c>
      <c r="H28" t="s">
        <v>91</v>
      </c>
      <c r="I28" t="s">
        <v>28</v>
      </c>
      <c r="J28" t="s">
        <v>29</v>
      </c>
      <c r="K28" t="s">
        <v>30</v>
      </c>
      <c r="L28" t="s">
        <v>31</v>
      </c>
      <c r="M28" t="s">
        <v>101</v>
      </c>
      <c r="N28" t="s">
        <v>33</v>
      </c>
      <c r="O28" t="s">
        <v>34</v>
      </c>
      <c r="P28" t="s">
        <v>35</v>
      </c>
      <c r="Q28" t="s">
        <v>36</v>
      </c>
      <c r="R28" t="s">
        <v>37</v>
      </c>
      <c r="S28" t="s">
        <v>38</v>
      </c>
      <c r="T28" t="s">
        <v>39</v>
      </c>
      <c r="U28" t="s">
        <v>40</v>
      </c>
      <c r="V28" s="4">
        <v>7050</v>
      </c>
      <c r="W28" t="s">
        <v>41</v>
      </c>
      <c r="X28" t="s">
        <v>102</v>
      </c>
      <c r="Y28"/>
      <c r="Z28" t="s">
        <v>103</v>
      </c>
    </row>
    <row r="29" spans="1:26" s="7" customFormat="1" x14ac:dyDescent="0.25">
      <c r="A29" s="3">
        <v>19009872</v>
      </c>
      <c r="B29" s="4">
        <v>36</v>
      </c>
      <c r="C29" s="4">
        <v>32</v>
      </c>
      <c r="D29" t="s">
        <v>100</v>
      </c>
      <c r="E29" t="str">
        <f>VLOOKUP(B29,'[1]QNA21 2021'!$E$2:$R$362,11,0)</f>
        <v>JAVIER EDUARDO</v>
      </c>
      <c r="F29" t="str">
        <f>VLOOKUP(B29,'[1]QNA21 2021'!$E$2:$R$362,9,0)</f>
        <v>MOLINA</v>
      </c>
      <c r="G29" t="str">
        <f>VLOOKUP(B29,'[1]QNA21 2021'!$E$2:$R$362,10,0)</f>
        <v>ALCANTARA</v>
      </c>
      <c r="H29" t="s">
        <v>91</v>
      </c>
      <c r="I29" t="s">
        <v>28</v>
      </c>
      <c r="J29" t="s">
        <v>29</v>
      </c>
      <c r="K29" t="s">
        <v>30</v>
      </c>
      <c r="L29" t="s">
        <v>31</v>
      </c>
      <c r="M29" t="s">
        <v>101</v>
      </c>
      <c r="N29" t="s">
        <v>33</v>
      </c>
      <c r="O29" t="s">
        <v>34</v>
      </c>
      <c r="P29" t="s">
        <v>35</v>
      </c>
      <c r="Q29" t="s">
        <v>36</v>
      </c>
      <c r="R29" t="s">
        <v>37</v>
      </c>
      <c r="S29" t="s">
        <v>38</v>
      </c>
      <c r="T29" t="s">
        <v>39</v>
      </c>
      <c r="U29" t="s">
        <v>40</v>
      </c>
      <c r="V29" s="4">
        <v>7050</v>
      </c>
      <c r="W29" t="s">
        <v>41</v>
      </c>
      <c r="X29" t="s">
        <v>102</v>
      </c>
      <c r="Y29"/>
      <c r="Z29" t="s">
        <v>103</v>
      </c>
    </row>
    <row r="30" spans="1:26" s="7" customFormat="1" x14ac:dyDescent="0.25">
      <c r="A30" s="3">
        <v>19009876</v>
      </c>
      <c r="B30" s="4">
        <v>40</v>
      </c>
      <c r="C30" s="4">
        <v>27</v>
      </c>
      <c r="D30" t="s">
        <v>104</v>
      </c>
      <c r="E30" t="str">
        <f>VLOOKUP(B30,'[1]QNA21 2021'!$E$2:$R$362,11,0)</f>
        <v>CHRISTOPHER ENRIQUE</v>
      </c>
      <c r="F30" t="str">
        <f>VLOOKUP(B30,'[1]QNA21 2021'!$E$2:$R$362,9,0)</f>
        <v>VERA</v>
      </c>
      <c r="G30" t="str">
        <f>VLOOKUP(B30,'[1]QNA21 2021'!$E$2:$R$362,10,0)</f>
        <v>CRUZ</v>
      </c>
      <c r="H30" t="s">
        <v>91</v>
      </c>
      <c r="I30" t="s">
        <v>28</v>
      </c>
      <c r="J30" t="s">
        <v>29</v>
      </c>
      <c r="K30" t="s">
        <v>30</v>
      </c>
      <c r="L30" t="s">
        <v>31</v>
      </c>
      <c r="M30" t="s">
        <v>101</v>
      </c>
      <c r="N30" t="s">
        <v>33</v>
      </c>
      <c r="O30" t="s">
        <v>34</v>
      </c>
      <c r="P30" t="s">
        <v>35</v>
      </c>
      <c r="Q30" t="s">
        <v>36</v>
      </c>
      <c r="R30" t="s">
        <v>37</v>
      </c>
      <c r="S30" t="s">
        <v>38</v>
      </c>
      <c r="T30" t="s">
        <v>39</v>
      </c>
      <c r="U30" t="s">
        <v>40</v>
      </c>
      <c r="V30" s="4">
        <v>7050</v>
      </c>
      <c r="W30" t="s">
        <v>41</v>
      </c>
      <c r="X30" s="4">
        <v>3114</v>
      </c>
      <c r="Y30"/>
      <c r="Z30" t="s">
        <v>105</v>
      </c>
    </row>
    <row r="31" spans="1:26" s="7" customFormat="1" x14ac:dyDescent="0.25">
      <c r="A31" s="3">
        <v>19009877</v>
      </c>
      <c r="B31" s="4">
        <v>41</v>
      </c>
      <c r="C31" s="4">
        <v>27</v>
      </c>
      <c r="D31" t="s">
        <v>106</v>
      </c>
      <c r="E31" t="str">
        <f>VLOOKUP(B31,'[1]QNA21 2021'!$E$2:$R$362,11,0)</f>
        <v>GERARDO ERICK</v>
      </c>
      <c r="F31" t="str">
        <f>VLOOKUP(B31,'[1]QNA21 2021'!$E$2:$R$362,9,0)</f>
        <v>CAZARES</v>
      </c>
      <c r="G31" t="str">
        <f>VLOOKUP(B31,'[1]QNA21 2021'!$E$2:$R$362,10,0)</f>
        <v>FLORES</v>
      </c>
      <c r="H31" t="s">
        <v>91</v>
      </c>
      <c r="I31" t="s">
        <v>28</v>
      </c>
      <c r="J31" t="s">
        <v>29</v>
      </c>
      <c r="K31" t="s">
        <v>30</v>
      </c>
      <c r="L31" t="s">
        <v>31</v>
      </c>
      <c r="M31" t="s">
        <v>101</v>
      </c>
      <c r="N31" t="s">
        <v>33</v>
      </c>
      <c r="O31" t="s">
        <v>34</v>
      </c>
      <c r="P31" t="s">
        <v>35</v>
      </c>
      <c r="Q31" t="s">
        <v>36</v>
      </c>
      <c r="R31" t="s">
        <v>37</v>
      </c>
      <c r="S31" t="s">
        <v>38</v>
      </c>
      <c r="T31" t="s">
        <v>39</v>
      </c>
      <c r="U31" t="s">
        <v>40</v>
      </c>
      <c r="V31" s="4">
        <v>7050</v>
      </c>
      <c r="W31" t="s">
        <v>41</v>
      </c>
      <c r="X31" s="4">
        <v>3102</v>
      </c>
      <c r="Y31"/>
      <c r="Z31" t="s">
        <v>107</v>
      </c>
    </row>
    <row r="32" spans="1:26" s="7" customFormat="1" x14ac:dyDescent="0.25">
      <c r="A32" s="3">
        <v>19009878</v>
      </c>
      <c r="B32" s="4">
        <v>42</v>
      </c>
      <c r="C32" s="4">
        <v>27</v>
      </c>
      <c r="D32" t="s">
        <v>108</v>
      </c>
      <c r="E32" t="str">
        <f>VLOOKUP(B32,'[1]QNA21 2021'!$E$2:$R$362,11,0)</f>
        <v>ELIZA</v>
      </c>
      <c r="F32" t="str">
        <f>VLOOKUP(B32,'[1]QNA21 2021'!$E$2:$R$362,9,0)</f>
        <v>CORREA</v>
      </c>
      <c r="G32" t="str">
        <f>VLOOKUP(B32,'[1]QNA21 2021'!$E$2:$R$362,10,0)</f>
        <v>GONZALEZ</v>
      </c>
      <c r="H32" t="s">
        <v>91</v>
      </c>
      <c r="I32" t="s">
        <v>28</v>
      </c>
      <c r="J32" t="s">
        <v>29</v>
      </c>
      <c r="K32" t="s">
        <v>30</v>
      </c>
      <c r="L32" t="s">
        <v>31</v>
      </c>
      <c r="M32" t="s">
        <v>101</v>
      </c>
      <c r="N32" t="s">
        <v>33</v>
      </c>
      <c r="O32" t="s">
        <v>34</v>
      </c>
      <c r="P32" t="s">
        <v>35</v>
      </c>
      <c r="Q32" t="s">
        <v>36</v>
      </c>
      <c r="R32" t="s">
        <v>37</v>
      </c>
      <c r="S32" t="s">
        <v>38</v>
      </c>
      <c r="T32" t="s">
        <v>39</v>
      </c>
      <c r="U32" t="s">
        <v>40</v>
      </c>
      <c r="V32" s="4">
        <v>7050</v>
      </c>
      <c r="W32" t="s">
        <v>41</v>
      </c>
      <c r="X32" s="4">
        <v>3200</v>
      </c>
      <c r="Y32"/>
      <c r="Z32" t="s">
        <v>109</v>
      </c>
    </row>
    <row r="33" spans="1:26" s="7" customFormat="1" x14ac:dyDescent="0.25">
      <c r="A33" s="3">
        <v>19011886</v>
      </c>
      <c r="B33" s="4">
        <v>43</v>
      </c>
      <c r="C33" s="4">
        <v>39</v>
      </c>
      <c r="D33" t="s">
        <v>110</v>
      </c>
      <c r="E33" t="str">
        <f>VLOOKUP(B33,'[1]QNA21 2021'!$E$2:$R$362,11,0)</f>
        <v>AUREA MELINA</v>
      </c>
      <c r="F33" t="str">
        <f>VLOOKUP(B33,'[1]QNA21 2021'!$E$2:$R$362,9,0)</f>
        <v>LOPEZ</v>
      </c>
      <c r="G33" t="str">
        <f>VLOOKUP(B33,'[1]QNA21 2021'!$E$2:$R$362,10,0)</f>
        <v>MARTINEZ</v>
      </c>
      <c r="H33" t="s">
        <v>91</v>
      </c>
      <c r="I33" t="s">
        <v>28</v>
      </c>
      <c r="J33" t="s">
        <v>29</v>
      </c>
      <c r="K33" t="s">
        <v>30</v>
      </c>
      <c r="L33" t="s">
        <v>31</v>
      </c>
      <c r="M33" t="s">
        <v>68</v>
      </c>
      <c r="N33" t="s">
        <v>33</v>
      </c>
      <c r="O33" t="s">
        <v>34</v>
      </c>
      <c r="P33" t="s">
        <v>35</v>
      </c>
      <c r="Q33" t="s">
        <v>36</v>
      </c>
      <c r="R33" t="s">
        <v>37</v>
      </c>
      <c r="S33" t="s">
        <v>38</v>
      </c>
      <c r="T33" t="s">
        <v>39</v>
      </c>
      <c r="U33" t="s">
        <v>40</v>
      </c>
      <c r="V33" s="4">
        <v>7050</v>
      </c>
      <c r="W33" t="s">
        <v>41</v>
      </c>
      <c r="X33" s="4">
        <v>1006</v>
      </c>
      <c r="Y33"/>
      <c r="Z33" t="s">
        <v>111</v>
      </c>
    </row>
    <row r="34" spans="1:26" s="7" customFormat="1" x14ac:dyDescent="0.25">
      <c r="A34" s="3">
        <v>19009861</v>
      </c>
      <c r="B34" s="4">
        <v>44</v>
      </c>
      <c r="C34" s="4">
        <v>32</v>
      </c>
      <c r="D34" t="s">
        <v>112</v>
      </c>
      <c r="E34" t="str">
        <f>VLOOKUP(B34,'[1]QNA21 2021'!$E$2:$R$362,11,0)</f>
        <v>ARIANNA LIBERTAD</v>
      </c>
      <c r="F34" t="str">
        <f>VLOOKUP(B34,'[1]QNA21 2021'!$E$2:$R$362,9,0)</f>
        <v>RODRIGUEZ</v>
      </c>
      <c r="G34" t="str">
        <f>VLOOKUP(B34,'[1]QNA21 2021'!$E$2:$R$362,10,0)</f>
        <v>MOTA</v>
      </c>
      <c r="H34" t="s">
        <v>91</v>
      </c>
      <c r="I34" t="s">
        <v>28</v>
      </c>
      <c r="J34" t="s">
        <v>29</v>
      </c>
      <c r="K34" t="s">
        <v>30</v>
      </c>
      <c r="L34" t="s">
        <v>31</v>
      </c>
      <c r="M34" t="s">
        <v>32</v>
      </c>
      <c r="N34" t="s">
        <v>33</v>
      </c>
      <c r="O34" t="s">
        <v>34</v>
      </c>
      <c r="P34" t="s">
        <v>35</v>
      </c>
      <c r="Q34" t="s">
        <v>36</v>
      </c>
      <c r="R34" t="s">
        <v>37</v>
      </c>
      <c r="S34" t="s">
        <v>38</v>
      </c>
      <c r="T34" t="s">
        <v>39</v>
      </c>
      <c r="U34" t="s">
        <v>40</v>
      </c>
      <c r="V34" s="4">
        <v>7050</v>
      </c>
      <c r="W34" t="s">
        <v>41</v>
      </c>
      <c r="X34" t="s">
        <v>113</v>
      </c>
      <c r="Y34"/>
      <c r="Z34" t="s">
        <v>114</v>
      </c>
    </row>
    <row r="35" spans="1:26" s="7" customFormat="1" x14ac:dyDescent="0.25">
      <c r="A35" s="3">
        <v>19009870</v>
      </c>
      <c r="B35" s="4">
        <v>48</v>
      </c>
      <c r="C35" s="4">
        <v>27</v>
      </c>
      <c r="D35" t="s">
        <v>115</v>
      </c>
      <c r="E35" t="str">
        <f>VLOOKUP(B35,'[1]QNA21 2021'!$E$2:$R$362,11,0)</f>
        <v>PAOLA OSIRIS</v>
      </c>
      <c r="F35" t="str">
        <f>VLOOKUP(B35,'[1]QNA21 2021'!$E$2:$R$362,9,0)</f>
        <v>AVILA</v>
      </c>
      <c r="G35" t="str">
        <f>VLOOKUP(B35,'[1]QNA21 2021'!$E$2:$R$362,10,0)</f>
        <v>ARREOLA</v>
      </c>
      <c r="H35" t="s">
        <v>91</v>
      </c>
      <c r="I35" t="s">
        <v>28</v>
      </c>
      <c r="J35" t="s">
        <v>29</v>
      </c>
      <c r="K35" t="s">
        <v>30</v>
      </c>
      <c r="L35" t="s">
        <v>31</v>
      </c>
      <c r="M35" t="s">
        <v>101</v>
      </c>
      <c r="N35" t="s">
        <v>33</v>
      </c>
      <c r="O35" t="s">
        <v>34</v>
      </c>
      <c r="P35" t="s">
        <v>35</v>
      </c>
      <c r="Q35" t="s">
        <v>36</v>
      </c>
      <c r="R35" t="s">
        <v>37</v>
      </c>
      <c r="S35" t="s">
        <v>38</v>
      </c>
      <c r="T35" t="s">
        <v>39</v>
      </c>
      <c r="U35" t="s">
        <v>40</v>
      </c>
      <c r="V35" s="4">
        <v>7050</v>
      </c>
      <c r="W35" t="s">
        <v>41</v>
      </c>
      <c r="X35" t="s">
        <v>116</v>
      </c>
      <c r="Y35"/>
      <c r="Z35" t="s">
        <v>117</v>
      </c>
    </row>
    <row r="36" spans="1:26" s="7" customFormat="1" x14ac:dyDescent="0.25">
      <c r="A36" s="3">
        <v>19011887</v>
      </c>
      <c r="B36" s="4">
        <v>49</v>
      </c>
      <c r="C36" s="4">
        <v>25</v>
      </c>
      <c r="D36" t="s">
        <v>118</v>
      </c>
      <c r="E36" t="str">
        <f>VLOOKUP(B36,'[1]QNA21 2021'!$E$2:$R$362,11,0)</f>
        <v>LUIS ENRIQUE</v>
      </c>
      <c r="F36" t="str">
        <f>VLOOKUP(B36,'[1]QNA21 2021'!$E$2:$R$362,9,0)</f>
        <v>CRESPO</v>
      </c>
      <c r="G36" t="str">
        <f>VLOOKUP(B36,'[1]QNA21 2021'!$E$2:$R$362,10,0)</f>
        <v>GUTIERREZ</v>
      </c>
      <c r="H36" t="s">
        <v>91</v>
      </c>
      <c r="I36" t="s">
        <v>28</v>
      </c>
      <c r="J36" t="s">
        <v>29</v>
      </c>
      <c r="K36" t="s">
        <v>30</v>
      </c>
      <c r="L36" t="s">
        <v>31</v>
      </c>
      <c r="M36" t="s">
        <v>101</v>
      </c>
      <c r="N36" t="s">
        <v>33</v>
      </c>
      <c r="O36" t="s">
        <v>34</v>
      </c>
      <c r="P36" t="s">
        <v>35</v>
      </c>
      <c r="Q36" t="s">
        <v>36</v>
      </c>
      <c r="R36" t="s">
        <v>37</v>
      </c>
      <c r="S36" t="s">
        <v>38</v>
      </c>
      <c r="T36" t="s">
        <v>39</v>
      </c>
      <c r="U36" t="s">
        <v>40</v>
      </c>
      <c r="V36" s="4">
        <v>7050</v>
      </c>
      <c r="W36"/>
      <c r="X36"/>
      <c r="Y36"/>
      <c r="Z36" t="s">
        <v>119</v>
      </c>
    </row>
    <row r="37" spans="1:26" s="7" customFormat="1" x14ac:dyDescent="0.25">
      <c r="A37" s="3">
        <v>19011888</v>
      </c>
      <c r="B37" s="4">
        <v>50</v>
      </c>
      <c r="C37" s="4">
        <v>29</v>
      </c>
      <c r="D37" t="s">
        <v>120</v>
      </c>
      <c r="E37" t="str">
        <f>VLOOKUP(B37,'[1]QNA21 2021'!$E$2:$R$362,11,0)</f>
        <v>ADRIAN JON ANDER</v>
      </c>
      <c r="F37" t="str">
        <f>VLOOKUP(B37,'[1]QNA21 2021'!$E$2:$R$362,9,0)</f>
        <v>LANCETA</v>
      </c>
      <c r="G37" t="str">
        <f>VLOOKUP(B37,'[1]QNA21 2021'!$E$2:$R$362,10,0)</f>
        <v>HEREDIA</v>
      </c>
      <c r="H37" t="s">
        <v>91</v>
      </c>
      <c r="I37" t="s">
        <v>28</v>
      </c>
      <c r="J37" t="s">
        <v>29</v>
      </c>
      <c r="K37" t="s">
        <v>30</v>
      </c>
      <c r="L37" t="s">
        <v>31</v>
      </c>
      <c r="M37" t="s">
        <v>101</v>
      </c>
      <c r="N37" t="s">
        <v>33</v>
      </c>
      <c r="O37" t="s">
        <v>34</v>
      </c>
      <c r="P37" t="s">
        <v>35</v>
      </c>
      <c r="Q37" t="s">
        <v>36</v>
      </c>
      <c r="R37" t="s">
        <v>37</v>
      </c>
      <c r="S37" t="s">
        <v>38</v>
      </c>
      <c r="T37" t="s">
        <v>39</v>
      </c>
      <c r="U37" t="s">
        <v>40</v>
      </c>
      <c r="V37" s="4">
        <v>7050</v>
      </c>
      <c r="W37"/>
      <c r="X37"/>
      <c r="Y37"/>
      <c r="Z37" t="s">
        <v>121</v>
      </c>
    </row>
    <row r="38" spans="1:26" s="7" customFormat="1" x14ac:dyDescent="0.25">
      <c r="A38" s="3">
        <v>19009871</v>
      </c>
      <c r="B38" s="4">
        <v>53</v>
      </c>
      <c r="C38" s="4">
        <v>27</v>
      </c>
      <c r="D38" t="s">
        <v>122</v>
      </c>
      <c r="E38" t="str">
        <f>VLOOKUP(B38,'[1]QNA21 2021'!$E$2:$R$362,11,0)</f>
        <v>ROBERTO</v>
      </c>
      <c r="F38" t="str">
        <f>VLOOKUP(B38,'[1]QNA21 2021'!$E$2:$R$362,9,0)</f>
        <v>RAMIREZ</v>
      </c>
      <c r="G38" t="str">
        <f>VLOOKUP(B38,'[1]QNA21 2021'!$E$2:$R$362,10,0)</f>
        <v>HERNANDEZ</v>
      </c>
      <c r="H38" t="s">
        <v>91</v>
      </c>
      <c r="I38" t="s">
        <v>28</v>
      </c>
      <c r="J38" t="s">
        <v>29</v>
      </c>
      <c r="K38" t="s">
        <v>30</v>
      </c>
      <c r="L38" t="s">
        <v>31</v>
      </c>
      <c r="M38" t="s">
        <v>101</v>
      </c>
      <c r="N38" t="s">
        <v>33</v>
      </c>
      <c r="O38" t="s">
        <v>34</v>
      </c>
      <c r="P38" t="s">
        <v>35</v>
      </c>
      <c r="Q38" t="s">
        <v>36</v>
      </c>
      <c r="R38" t="s">
        <v>37</v>
      </c>
      <c r="S38" t="s">
        <v>38</v>
      </c>
      <c r="T38" t="s">
        <v>39</v>
      </c>
      <c r="U38" t="s">
        <v>40</v>
      </c>
      <c r="V38" s="4">
        <v>7050</v>
      </c>
      <c r="W38" t="s">
        <v>41</v>
      </c>
      <c r="X38" s="4">
        <v>3010</v>
      </c>
      <c r="Y38"/>
      <c r="Z38" t="s">
        <v>123</v>
      </c>
    </row>
    <row r="39" spans="1:26" s="7" customFormat="1" x14ac:dyDescent="0.25">
      <c r="A39" s="3">
        <v>19011889</v>
      </c>
      <c r="B39" s="4">
        <v>54</v>
      </c>
      <c r="C39" s="4">
        <v>25</v>
      </c>
      <c r="D39" t="s">
        <v>124</v>
      </c>
      <c r="E39" t="str">
        <f>VLOOKUP(B39,'[1]QNA21 2021'!$E$2:$R$362,11,0)</f>
        <v>RICARDO</v>
      </c>
      <c r="F39" t="str">
        <f>VLOOKUP(B39,'[1]QNA21 2021'!$E$2:$R$362,9,0)</f>
        <v>ORTIZ</v>
      </c>
      <c r="G39" t="str">
        <f>VLOOKUP(B39,'[1]QNA21 2021'!$E$2:$R$362,10,0)</f>
        <v>ESPINOSA</v>
      </c>
      <c r="H39" t="s">
        <v>91</v>
      </c>
      <c r="I39" t="s">
        <v>28</v>
      </c>
      <c r="J39" t="s">
        <v>29</v>
      </c>
      <c r="K39" t="s">
        <v>30</v>
      </c>
      <c r="L39" t="s">
        <v>31</v>
      </c>
      <c r="M39" t="s">
        <v>68</v>
      </c>
      <c r="N39" t="s">
        <v>33</v>
      </c>
      <c r="O39" t="s">
        <v>34</v>
      </c>
      <c r="P39" t="s">
        <v>35</v>
      </c>
      <c r="Q39" t="s">
        <v>36</v>
      </c>
      <c r="R39" t="s">
        <v>37</v>
      </c>
      <c r="S39" t="s">
        <v>38</v>
      </c>
      <c r="T39" t="s">
        <v>39</v>
      </c>
      <c r="U39" t="s">
        <v>40</v>
      </c>
      <c r="V39" s="4">
        <v>7050</v>
      </c>
      <c r="W39" t="s">
        <v>41</v>
      </c>
      <c r="X39" s="4">
        <v>1112</v>
      </c>
      <c r="Y39"/>
      <c r="Z39" t="s">
        <v>125</v>
      </c>
    </row>
    <row r="40" spans="1:26" s="7" customFormat="1" x14ac:dyDescent="0.25">
      <c r="A40" s="3">
        <v>19011814</v>
      </c>
      <c r="B40" s="4">
        <v>55</v>
      </c>
      <c r="C40" s="4">
        <v>40</v>
      </c>
      <c r="D40" t="s">
        <v>126</v>
      </c>
      <c r="E40" t="str">
        <f>VLOOKUP(B40,'[1]QNA21 2021'!$E$2:$R$362,11,0)</f>
        <v>ALVARO</v>
      </c>
      <c r="F40" t="str">
        <f>VLOOKUP(B40,'[1]QNA21 2021'!$E$2:$R$362,9,0)</f>
        <v>RAMIREZ</v>
      </c>
      <c r="G40" t="str">
        <f>VLOOKUP(B40,'[1]QNA21 2021'!$E$2:$R$362,10,0)</f>
        <v>ROMERO</v>
      </c>
      <c r="H40" t="s">
        <v>91</v>
      </c>
      <c r="I40" t="s">
        <v>28</v>
      </c>
      <c r="J40" t="s">
        <v>29</v>
      </c>
      <c r="K40" t="s">
        <v>30</v>
      </c>
      <c r="L40" t="s">
        <v>31</v>
      </c>
      <c r="M40" t="s">
        <v>61</v>
      </c>
      <c r="N40" t="s">
        <v>33</v>
      </c>
      <c r="O40" t="s">
        <v>34</v>
      </c>
      <c r="P40" t="s">
        <v>35</v>
      </c>
      <c r="Q40" t="s">
        <v>36</v>
      </c>
      <c r="R40" t="s">
        <v>37</v>
      </c>
      <c r="S40" t="s">
        <v>38</v>
      </c>
      <c r="T40" t="s">
        <v>39</v>
      </c>
      <c r="U40" t="s">
        <v>40</v>
      </c>
      <c r="V40" s="4">
        <v>7050</v>
      </c>
      <c r="W40" t="s">
        <v>41</v>
      </c>
      <c r="X40" s="4">
        <v>1213</v>
      </c>
      <c r="Y40" t="s">
        <v>127</v>
      </c>
      <c r="Z40" t="s">
        <v>128</v>
      </c>
    </row>
    <row r="41" spans="1:26" s="7" customFormat="1" x14ac:dyDescent="0.25">
      <c r="A41" s="3">
        <v>19009844</v>
      </c>
      <c r="B41" s="4">
        <v>58</v>
      </c>
      <c r="C41" s="4">
        <v>32</v>
      </c>
      <c r="D41" t="s">
        <v>129</v>
      </c>
      <c r="E41" t="str">
        <f>VLOOKUP(B41,'[1]QNA21 2021'!$E$2:$R$362,11,0)</f>
        <v>ALFREDO</v>
      </c>
      <c r="F41" t="str">
        <f>VLOOKUP(B41,'[1]QNA21 2021'!$E$2:$R$362,9,0)</f>
        <v>VILLEGAS</v>
      </c>
      <c r="G41" t="str">
        <f>VLOOKUP(B41,'[1]QNA21 2021'!$E$2:$R$362,10,0)</f>
        <v>ORTEGA</v>
      </c>
      <c r="H41" t="s">
        <v>91</v>
      </c>
      <c r="I41" t="s">
        <v>28</v>
      </c>
      <c r="J41" t="s">
        <v>29</v>
      </c>
      <c r="K41" t="s">
        <v>30</v>
      </c>
      <c r="L41" t="s">
        <v>31</v>
      </c>
      <c r="M41" t="s">
        <v>68</v>
      </c>
      <c r="N41" t="s">
        <v>33</v>
      </c>
      <c r="O41" t="s">
        <v>34</v>
      </c>
      <c r="P41" t="s">
        <v>35</v>
      </c>
      <c r="Q41" t="s">
        <v>36</v>
      </c>
      <c r="R41" t="s">
        <v>37</v>
      </c>
      <c r="S41" t="s">
        <v>38</v>
      </c>
      <c r="T41" t="s">
        <v>39</v>
      </c>
      <c r="U41" t="s">
        <v>40</v>
      </c>
      <c r="V41" s="4">
        <v>7050</v>
      </c>
      <c r="W41" t="s">
        <v>41</v>
      </c>
      <c r="X41" s="4">
        <v>1222</v>
      </c>
      <c r="Y41" t="s">
        <v>130</v>
      </c>
      <c r="Z41" t="s">
        <v>131</v>
      </c>
    </row>
    <row r="42" spans="1:26" s="7" customFormat="1" x14ac:dyDescent="0.25">
      <c r="A42" s="3">
        <v>19009848</v>
      </c>
      <c r="B42" s="4">
        <v>62</v>
      </c>
      <c r="C42" s="4">
        <v>27</v>
      </c>
      <c r="D42" t="s">
        <v>132</v>
      </c>
      <c r="E42" t="str">
        <f>VLOOKUP(B42,'[1]QNA21 2021'!$E$2:$R$362,11,0)</f>
        <v>YESIKA LILIAN</v>
      </c>
      <c r="F42" t="str">
        <f>VLOOKUP(B42,'[1]QNA21 2021'!$E$2:$R$362,9,0)</f>
        <v>VEGA</v>
      </c>
      <c r="G42" t="str">
        <f>VLOOKUP(B42,'[1]QNA21 2021'!$E$2:$R$362,10,0)</f>
        <v>HERRERA</v>
      </c>
      <c r="H42" t="s">
        <v>91</v>
      </c>
      <c r="I42" t="s">
        <v>28</v>
      </c>
      <c r="J42" t="s">
        <v>29</v>
      </c>
      <c r="K42" t="s">
        <v>30</v>
      </c>
      <c r="L42" t="s">
        <v>31</v>
      </c>
      <c r="M42" t="s">
        <v>101</v>
      </c>
      <c r="N42" t="s">
        <v>33</v>
      </c>
      <c r="O42" t="s">
        <v>34</v>
      </c>
      <c r="P42" t="s">
        <v>35</v>
      </c>
      <c r="Q42" t="s">
        <v>36</v>
      </c>
      <c r="R42" t="s">
        <v>37</v>
      </c>
      <c r="S42" t="s">
        <v>38</v>
      </c>
      <c r="T42" t="s">
        <v>39</v>
      </c>
      <c r="U42" t="s">
        <v>40</v>
      </c>
      <c r="V42" s="4">
        <v>7050</v>
      </c>
      <c r="W42" t="s">
        <v>41</v>
      </c>
      <c r="X42" t="s">
        <v>133</v>
      </c>
      <c r="Y42" t="s">
        <v>134</v>
      </c>
      <c r="Z42" t="s">
        <v>135</v>
      </c>
    </row>
    <row r="43" spans="1:26" s="7" customFormat="1" x14ac:dyDescent="0.25">
      <c r="A43" s="3">
        <v>19009849</v>
      </c>
      <c r="B43" s="4">
        <v>63</v>
      </c>
      <c r="C43" s="4">
        <v>27</v>
      </c>
      <c r="D43" t="s">
        <v>136</v>
      </c>
      <c r="E43" t="str">
        <f>VLOOKUP(B43,'[1]QNA21 2021'!$E$2:$R$362,11,0)</f>
        <v>ALMA DELIA</v>
      </c>
      <c r="F43" t="str">
        <f>VLOOKUP(B43,'[1]QNA21 2021'!$E$2:$R$362,9,0)</f>
        <v>SARMIENTO</v>
      </c>
      <c r="G43" t="str">
        <f>VLOOKUP(B43,'[1]QNA21 2021'!$E$2:$R$362,10,0)</f>
        <v>SANTILLAN</v>
      </c>
      <c r="H43" t="s">
        <v>91</v>
      </c>
      <c r="I43" t="s">
        <v>28</v>
      </c>
      <c r="J43" t="s">
        <v>29</v>
      </c>
      <c r="K43" t="s">
        <v>30</v>
      </c>
      <c r="L43" t="s">
        <v>31</v>
      </c>
      <c r="M43" t="s">
        <v>101</v>
      </c>
      <c r="N43" t="s">
        <v>33</v>
      </c>
      <c r="O43" t="s">
        <v>34</v>
      </c>
      <c r="P43" t="s">
        <v>35</v>
      </c>
      <c r="Q43" t="s">
        <v>36</v>
      </c>
      <c r="R43" t="s">
        <v>37</v>
      </c>
      <c r="S43" t="s">
        <v>38</v>
      </c>
      <c r="T43" t="s">
        <v>39</v>
      </c>
      <c r="U43" t="s">
        <v>40</v>
      </c>
      <c r="V43" s="4">
        <v>7050</v>
      </c>
      <c r="W43" t="s">
        <v>41</v>
      </c>
      <c r="X43" t="s">
        <v>137</v>
      </c>
      <c r="Y43" t="s">
        <v>138</v>
      </c>
      <c r="Z43" t="s">
        <v>139</v>
      </c>
    </row>
    <row r="44" spans="1:26" s="7" customFormat="1" x14ac:dyDescent="0.25">
      <c r="A44" s="3">
        <v>19009850</v>
      </c>
      <c r="B44" s="4">
        <v>64</v>
      </c>
      <c r="C44" s="4">
        <v>27</v>
      </c>
      <c r="D44" t="s">
        <v>140</v>
      </c>
      <c r="E44" t="str">
        <f>VLOOKUP(B44,'[1]QNA21 2021'!$E$2:$R$362,11,0)</f>
        <v>PERLA RUTH</v>
      </c>
      <c r="F44" t="str">
        <f>VLOOKUP(B44,'[1]QNA21 2021'!$E$2:$R$362,9,0)</f>
        <v>GUZMAN</v>
      </c>
      <c r="G44" t="str">
        <f>VLOOKUP(B44,'[1]QNA21 2021'!$E$2:$R$362,10,0)</f>
        <v>MENDEZ</v>
      </c>
      <c r="H44" t="s">
        <v>91</v>
      </c>
      <c r="I44" t="s">
        <v>28</v>
      </c>
      <c r="J44" t="s">
        <v>29</v>
      </c>
      <c r="K44" t="s">
        <v>30</v>
      </c>
      <c r="L44" t="s">
        <v>31</v>
      </c>
      <c r="M44" t="s">
        <v>101</v>
      </c>
      <c r="N44" t="s">
        <v>33</v>
      </c>
      <c r="O44" t="s">
        <v>34</v>
      </c>
      <c r="P44" t="s">
        <v>35</v>
      </c>
      <c r="Q44" t="s">
        <v>36</v>
      </c>
      <c r="R44" t="s">
        <v>37</v>
      </c>
      <c r="S44" t="s">
        <v>38</v>
      </c>
      <c r="T44" t="s">
        <v>39</v>
      </c>
      <c r="U44" t="s">
        <v>40</v>
      </c>
      <c r="V44" s="4">
        <v>7050</v>
      </c>
      <c r="W44" t="s">
        <v>41</v>
      </c>
      <c r="X44" s="4">
        <v>2112</v>
      </c>
      <c r="Y44" t="s">
        <v>141</v>
      </c>
      <c r="Z44" t="s">
        <v>142</v>
      </c>
    </row>
    <row r="45" spans="1:26" s="7" customFormat="1" x14ac:dyDescent="0.25">
      <c r="A45" s="3">
        <v>19009851</v>
      </c>
      <c r="B45" s="4">
        <v>65</v>
      </c>
      <c r="C45" s="4">
        <v>32</v>
      </c>
      <c r="D45" t="s">
        <v>143</v>
      </c>
      <c r="E45" t="str">
        <f>VLOOKUP(B45,'[1]QNA21 2021'!$E$2:$R$362,11,0)</f>
        <v>JORGE</v>
      </c>
      <c r="F45" t="str">
        <f>VLOOKUP(B45,'[1]QNA21 2021'!$E$2:$R$362,9,0)</f>
        <v>RIOS</v>
      </c>
      <c r="G45" t="str">
        <f>VLOOKUP(B45,'[1]QNA21 2021'!$E$2:$R$362,10,0)</f>
        <v>GODINEZ</v>
      </c>
      <c r="H45" t="s">
        <v>91</v>
      </c>
      <c r="I45" t="s">
        <v>28</v>
      </c>
      <c r="J45" t="s">
        <v>29</v>
      </c>
      <c r="K45" t="s">
        <v>30</v>
      </c>
      <c r="L45" t="s">
        <v>31</v>
      </c>
      <c r="M45" t="s">
        <v>101</v>
      </c>
      <c r="N45" t="s">
        <v>33</v>
      </c>
      <c r="O45" t="s">
        <v>34</v>
      </c>
      <c r="P45" t="s">
        <v>35</v>
      </c>
      <c r="Q45" t="s">
        <v>36</v>
      </c>
      <c r="R45" t="s">
        <v>37</v>
      </c>
      <c r="S45" t="s">
        <v>38</v>
      </c>
      <c r="T45" t="s">
        <v>39</v>
      </c>
      <c r="U45" t="s">
        <v>40</v>
      </c>
      <c r="V45" s="4">
        <v>7050</v>
      </c>
      <c r="W45" t="s">
        <v>41</v>
      </c>
      <c r="X45" t="s">
        <v>144</v>
      </c>
      <c r="Y45"/>
      <c r="Z45" t="s">
        <v>145</v>
      </c>
    </row>
    <row r="46" spans="1:26" s="7" customFormat="1" x14ac:dyDescent="0.25">
      <c r="A46" s="3">
        <v>19009855</v>
      </c>
      <c r="B46" s="4">
        <v>69</v>
      </c>
      <c r="C46" s="4">
        <v>27</v>
      </c>
      <c r="D46" t="s">
        <v>146</v>
      </c>
      <c r="E46" t="str">
        <f>VLOOKUP(B46,'[1]QNA21 2021'!$E$2:$R$362,11,0)</f>
        <v>RICARDO ISAAC</v>
      </c>
      <c r="F46" t="str">
        <f>VLOOKUP(B46,'[1]QNA21 2021'!$E$2:$R$362,9,0)</f>
        <v>LOPEZ</v>
      </c>
      <c r="G46" t="str">
        <f>VLOOKUP(B46,'[1]QNA21 2021'!$E$2:$R$362,10,0)</f>
        <v>CRUZ</v>
      </c>
      <c r="H46" t="s">
        <v>91</v>
      </c>
      <c r="I46" t="s">
        <v>28</v>
      </c>
      <c r="J46" t="s">
        <v>29</v>
      </c>
      <c r="K46" t="s">
        <v>30</v>
      </c>
      <c r="L46" t="s">
        <v>31</v>
      </c>
      <c r="M46" t="s">
        <v>32</v>
      </c>
      <c r="N46" t="s">
        <v>33</v>
      </c>
      <c r="O46" t="s">
        <v>34</v>
      </c>
      <c r="P46" t="s">
        <v>35</v>
      </c>
      <c r="Q46" t="s">
        <v>36</v>
      </c>
      <c r="R46" t="s">
        <v>37</v>
      </c>
      <c r="S46" t="s">
        <v>38</v>
      </c>
      <c r="T46" t="s">
        <v>39</v>
      </c>
      <c r="U46" t="s">
        <v>40</v>
      </c>
      <c r="V46" s="4">
        <v>7050</v>
      </c>
      <c r="W46" t="s">
        <v>41</v>
      </c>
      <c r="X46" t="s">
        <v>147</v>
      </c>
      <c r="Y46" t="s">
        <v>148</v>
      </c>
      <c r="Z46" t="s">
        <v>149</v>
      </c>
    </row>
    <row r="47" spans="1:26" s="7" customFormat="1" x14ac:dyDescent="0.25">
      <c r="A47" s="3">
        <v>19009856</v>
      </c>
      <c r="B47" s="4">
        <v>70</v>
      </c>
      <c r="C47" s="4">
        <v>25</v>
      </c>
      <c r="D47" t="s">
        <v>150</v>
      </c>
      <c r="E47" t="str">
        <f>VLOOKUP(B47,'[1]QNA21 2021'!$E$2:$R$362,11,0)</f>
        <v>FRANCISCO JAVIER</v>
      </c>
      <c r="F47" t="str">
        <f>VLOOKUP(B47,'[1]QNA21 2021'!$E$2:$R$362,9,0)</f>
        <v>VILLA</v>
      </c>
      <c r="G47" t="str">
        <f>VLOOKUP(B47,'[1]QNA21 2021'!$E$2:$R$362,10,0)</f>
        <v>LOPEZ</v>
      </c>
      <c r="H47" t="s">
        <v>91</v>
      </c>
      <c r="I47" t="s">
        <v>28</v>
      </c>
      <c r="J47" t="s">
        <v>29</v>
      </c>
      <c r="K47" t="s">
        <v>30</v>
      </c>
      <c r="L47" t="s">
        <v>31</v>
      </c>
      <c r="M47" t="s">
        <v>32</v>
      </c>
      <c r="N47" t="s">
        <v>33</v>
      </c>
      <c r="O47" t="s">
        <v>34</v>
      </c>
      <c r="P47" t="s">
        <v>35</v>
      </c>
      <c r="Q47" t="s">
        <v>36</v>
      </c>
      <c r="R47" t="s">
        <v>37</v>
      </c>
      <c r="S47" t="s">
        <v>38</v>
      </c>
      <c r="T47" t="s">
        <v>39</v>
      </c>
      <c r="U47" t="s">
        <v>40</v>
      </c>
      <c r="V47" s="4">
        <v>7050</v>
      </c>
      <c r="W47" t="s">
        <v>41</v>
      </c>
      <c r="X47" s="4">
        <v>2214</v>
      </c>
      <c r="Y47" t="s">
        <v>151</v>
      </c>
      <c r="Z47" t="s">
        <v>152</v>
      </c>
    </row>
    <row r="48" spans="1:26" s="7" customFormat="1" x14ac:dyDescent="0.25">
      <c r="A48" s="3">
        <v>19009879</v>
      </c>
      <c r="B48" s="4">
        <v>71</v>
      </c>
      <c r="C48" s="4">
        <v>45</v>
      </c>
      <c r="D48" t="s">
        <v>153</v>
      </c>
      <c r="E48" t="str">
        <f>VLOOKUP(B48,'[1]QNA21 2021'!$E$2:$R$362,11,0)</f>
        <v>PABLO</v>
      </c>
      <c r="F48" t="str">
        <f>VLOOKUP(B48,'[1]QNA21 2021'!$E$2:$R$362,9,0)</f>
        <v>TREJO</v>
      </c>
      <c r="G48" t="str">
        <f>VLOOKUP(B48,'[1]QNA21 2021'!$E$2:$R$362,10,0)</f>
        <v>PEREZ</v>
      </c>
      <c r="H48" t="s">
        <v>154</v>
      </c>
      <c r="I48" t="s">
        <v>28</v>
      </c>
      <c r="J48" t="s">
        <v>29</v>
      </c>
      <c r="K48" t="s">
        <v>30</v>
      </c>
      <c r="L48" t="s">
        <v>31</v>
      </c>
      <c r="M48" t="s">
        <v>155</v>
      </c>
      <c r="N48" t="s">
        <v>33</v>
      </c>
      <c r="O48" t="s">
        <v>156</v>
      </c>
      <c r="P48" t="s">
        <v>35</v>
      </c>
      <c r="Q48" t="s">
        <v>36</v>
      </c>
      <c r="R48" t="s">
        <v>37</v>
      </c>
      <c r="S48" t="s">
        <v>38</v>
      </c>
      <c r="T48" t="s">
        <v>39</v>
      </c>
      <c r="U48" t="s">
        <v>40</v>
      </c>
      <c r="V48" s="4">
        <v>7490</v>
      </c>
      <c r="W48" t="s">
        <v>41</v>
      </c>
      <c r="X48" s="4">
        <v>3202</v>
      </c>
      <c r="Y48" t="s">
        <v>157</v>
      </c>
      <c r="Z48" t="s">
        <v>158</v>
      </c>
    </row>
    <row r="49" spans="1:26" s="7" customFormat="1" x14ac:dyDescent="0.25">
      <c r="A49" s="3">
        <v>19009882</v>
      </c>
      <c r="B49" s="4">
        <v>74</v>
      </c>
      <c r="C49" s="4">
        <v>34</v>
      </c>
      <c r="D49" t="s">
        <v>159</v>
      </c>
      <c r="E49" t="str">
        <f>VLOOKUP(B49,'[1]QNA21 2021'!$E$2:$R$362,11,0)</f>
        <v>OSCAR</v>
      </c>
      <c r="F49" t="str">
        <f>VLOOKUP(B49,'[1]QNA21 2021'!$E$2:$R$362,9,0)</f>
        <v>ITURBIDE</v>
      </c>
      <c r="G49" t="str">
        <f>VLOOKUP(B49,'[1]QNA21 2021'!$E$2:$R$362,10,0)</f>
        <v>VILLALOBOS</v>
      </c>
      <c r="H49" t="s">
        <v>154</v>
      </c>
      <c r="I49" t="s">
        <v>28</v>
      </c>
      <c r="J49" t="s">
        <v>29</v>
      </c>
      <c r="K49" t="s">
        <v>30</v>
      </c>
      <c r="L49" t="s">
        <v>31</v>
      </c>
      <c r="M49" t="s">
        <v>155</v>
      </c>
      <c r="N49" t="s">
        <v>33</v>
      </c>
      <c r="O49" t="s">
        <v>34</v>
      </c>
      <c r="P49" t="s">
        <v>35</v>
      </c>
      <c r="Q49" t="s">
        <v>36</v>
      </c>
      <c r="R49" t="s">
        <v>37</v>
      </c>
      <c r="S49" t="s">
        <v>38</v>
      </c>
      <c r="T49" t="s">
        <v>39</v>
      </c>
      <c r="U49" t="s">
        <v>40</v>
      </c>
      <c r="V49" s="4">
        <v>7050</v>
      </c>
      <c r="W49" t="s">
        <v>41</v>
      </c>
      <c r="X49" t="s">
        <v>160</v>
      </c>
      <c r="Y49" t="s">
        <v>161</v>
      </c>
      <c r="Z49" t="s">
        <v>162</v>
      </c>
    </row>
    <row r="50" spans="1:26" s="7" customFormat="1" x14ac:dyDescent="0.25">
      <c r="A50" s="3">
        <v>19011816</v>
      </c>
      <c r="B50" s="4">
        <v>75</v>
      </c>
      <c r="C50" s="4">
        <v>40</v>
      </c>
      <c r="D50" t="s">
        <v>163</v>
      </c>
      <c r="E50" t="str">
        <f>VLOOKUP(B50,'[1]QNA21 2021'!$E$2:$R$362,11,0)</f>
        <v>OSCAR FRANCISCO</v>
      </c>
      <c r="F50" t="str">
        <f>VLOOKUP(B50,'[1]QNA21 2021'!$E$2:$R$362,9,0)</f>
        <v>NUÃ‘EZ</v>
      </c>
      <c r="G50" t="str">
        <f>VLOOKUP(B50,'[1]QNA21 2021'!$E$2:$R$362,10,0)</f>
        <v>VILLA</v>
      </c>
      <c r="H50" t="s">
        <v>154</v>
      </c>
      <c r="I50" t="s">
        <v>28</v>
      </c>
      <c r="J50" t="s">
        <v>29</v>
      </c>
      <c r="K50" t="s">
        <v>30</v>
      </c>
      <c r="L50" t="s">
        <v>31</v>
      </c>
      <c r="M50" t="s">
        <v>101</v>
      </c>
      <c r="N50" t="s">
        <v>33</v>
      </c>
      <c r="O50" t="s">
        <v>34</v>
      </c>
      <c r="P50" t="s">
        <v>35</v>
      </c>
      <c r="Q50" t="s">
        <v>36</v>
      </c>
      <c r="R50" t="s">
        <v>37</v>
      </c>
      <c r="S50" t="s">
        <v>38</v>
      </c>
      <c r="T50" t="s">
        <v>39</v>
      </c>
      <c r="U50" t="s">
        <v>40</v>
      </c>
      <c r="V50" s="4">
        <v>7050</v>
      </c>
      <c r="W50" t="s">
        <v>41</v>
      </c>
      <c r="X50" s="4">
        <v>3225</v>
      </c>
      <c r="Y50" t="s">
        <v>164</v>
      </c>
      <c r="Z50" t="s">
        <v>165</v>
      </c>
    </row>
    <row r="51" spans="1:26" s="7" customFormat="1" x14ac:dyDescent="0.25">
      <c r="A51" s="3">
        <v>19009886</v>
      </c>
      <c r="B51" s="4">
        <v>78</v>
      </c>
      <c r="C51" s="4">
        <v>32</v>
      </c>
      <c r="D51" t="s">
        <v>166</v>
      </c>
      <c r="E51" t="str">
        <f>VLOOKUP(B51,'[1]QNA21 2021'!$E$2:$R$362,11,0)</f>
        <v>OSCAR JOSE</v>
      </c>
      <c r="F51" t="str">
        <f>VLOOKUP(B51,'[1]QNA21 2021'!$E$2:$R$362,9,0)</f>
        <v>RAMIREZ</v>
      </c>
      <c r="G51" t="str">
        <f>VLOOKUP(B51,'[1]QNA21 2021'!$E$2:$R$362,10,0)</f>
        <v>ROJAS</v>
      </c>
      <c r="H51" t="s">
        <v>154</v>
      </c>
      <c r="I51" t="s">
        <v>28</v>
      </c>
      <c r="J51" t="s">
        <v>29</v>
      </c>
      <c r="K51" t="s">
        <v>30</v>
      </c>
      <c r="L51" t="s">
        <v>31</v>
      </c>
      <c r="M51" t="s">
        <v>101</v>
      </c>
      <c r="N51" t="s">
        <v>33</v>
      </c>
      <c r="O51" t="s">
        <v>34</v>
      </c>
      <c r="P51" t="s">
        <v>35</v>
      </c>
      <c r="Q51" t="s">
        <v>36</v>
      </c>
      <c r="R51" t="s">
        <v>37</v>
      </c>
      <c r="S51" t="s">
        <v>38</v>
      </c>
      <c r="T51" t="s">
        <v>39</v>
      </c>
      <c r="U51" t="s">
        <v>40</v>
      </c>
      <c r="V51" s="4">
        <v>7050</v>
      </c>
      <c r="W51" t="s">
        <v>41</v>
      </c>
      <c r="X51" t="s">
        <v>167</v>
      </c>
      <c r="Y51" t="s">
        <v>168</v>
      </c>
      <c r="Z51" t="s">
        <v>169</v>
      </c>
    </row>
    <row r="52" spans="1:26" s="7" customFormat="1" x14ac:dyDescent="0.25">
      <c r="A52" s="3">
        <v>19009887</v>
      </c>
      <c r="B52" s="4">
        <v>79</v>
      </c>
      <c r="C52" s="4">
        <v>27</v>
      </c>
      <c r="D52" t="s">
        <v>170</v>
      </c>
      <c r="E52" t="str">
        <f>VLOOKUP(B52,'[1]QNA21 2021'!$E$2:$R$362,11,0)</f>
        <v>KARLA PAOLA</v>
      </c>
      <c r="F52" t="str">
        <f>VLOOKUP(B52,'[1]QNA21 2021'!$E$2:$R$362,9,0)</f>
        <v>ZAMORANO</v>
      </c>
      <c r="G52" t="str">
        <f>VLOOKUP(B52,'[1]QNA21 2021'!$E$2:$R$362,10,0)</f>
        <v>LOPEZ</v>
      </c>
      <c r="H52" t="s">
        <v>154</v>
      </c>
      <c r="I52" t="s">
        <v>28</v>
      </c>
      <c r="J52" t="s">
        <v>29</v>
      </c>
      <c r="K52" t="s">
        <v>30</v>
      </c>
      <c r="L52" t="s">
        <v>31</v>
      </c>
      <c r="M52" t="s">
        <v>101</v>
      </c>
      <c r="N52" t="s">
        <v>33</v>
      </c>
      <c r="O52" t="s">
        <v>34</v>
      </c>
      <c r="P52" t="s">
        <v>35</v>
      </c>
      <c r="Q52" t="s">
        <v>36</v>
      </c>
      <c r="R52" t="s">
        <v>37</v>
      </c>
      <c r="S52" t="s">
        <v>38</v>
      </c>
      <c r="T52" t="s">
        <v>39</v>
      </c>
      <c r="U52" t="s">
        <v>40</v>
      </c>
      <c r="V52" s="4">
        <v>7050</v>
      </c>
      <c r="W52" t="s">
        <v>41</v>
      </c>
      <c r="X52" t="s">
        <v>171</v>
      </c>
      <c r="Y52" t="s">
        <v>172</v>
      </c>
      <c r="Z52" t="s">
        <v>173</v>
      </c>
    </row>
    <row r="53" spans="1:26" s="7" customFormat="1" x14ac:dyDescent="0.25">
      <c r="A53" s="3">
        <v>19009888</v>
      </c>
      <c r="B53" s="4">
        <v>80</v>
      </c>
      <c r="C53" s="4">
        <v>27</v>
      </c>
      <c r="D53" t="s">
        <v>174</v>
      </c>
      <c r="E53" t="str">
        <f>VLOOKUP(B53,'[1]QNA21 2021'!$E$2:$R$362,11,0)</f>
        <v>JAVIER</v>
      </c>
      <c r="F53" t="str">
        <f>VLOOKUP(B53,'[1]QNA21 2021'!$E$2:$R$362,9,0)</f>
        <v>SANCHEZ</v>
      </c>
      <c r="G53" t="str">
        <f>VLOOKUP(B53,'[1]QNA21 2021'!$E$2:$R$362,10,0)</f>
        <v>CAMACHO</v>
      </c>
      <c r="H53" t="s">
        <v>154</v>
      </c>
      <c r="I53" t="s">
        <v>28</v>
      </c>
      <c r="J53" t="s">
        <v>29</v>
      </c>
      <c r="K53" t="s">
        <v>30</v>
      </c>
      <c r="L53" t="s">
        <v>31</v>
      </c>
      <c r="M53" t="s">
        <v>101</v>
      </c>
      <c r="N53" t="s">
        <v>33</v>
      </c>
      <c r="O53" t="s">
        <v>175</v>
      </c>
      <c r="P53" t="s">
        <v>35</v>
      </c>
      <c r="Q53" t="s">
        <v>36</v>
      </c>
      <c r="R53" t="s">
        <v>37</v>
      </c>
      <c r="S53" t="s">
        <v>38</v>
      </c>
      <c r="T53" t="s">
        <v>39</v>
      </c>
      <c r="U53" t="s">
        <v>40</v>
      </c>
      <c r="V53" s="4">
        <v>7469</v>
      </c>
      <c r="W53" t="s">
        <v>41</v>
      </c>
      <c r="X53" t="s">
        <v>176</v>
      </c>
      <c r="Y53" t="s">
        <v>177</v>
      </c>
      <c r="Z53" t="s">
        <v>178</v>
      </c>
    </row>
    <row r="54" spans="1:26" s="7" customFormat="1" x14ac:dyDescent="0.25">
      <c r="A54" s="3">
        <v>19009889</v>
      </c>
      <c r="B54" s="4">
        <v>81</v>
      </c>
      <c r="C54" s="4">
        <v>32</v>
      </c>
      <c r="D54" t="s">
        <v>179</v>
      </c>
      <c r="E54" t="str">
        <f>VLOOKUP(B54,'[1]QNA21 2021'!$E$2:$R$362,11,0)</f>
        <v>MIGUEL ANGEL</v>
      </c>
      <c r="F54" t="str">
        <f>VLOOKUP(B54,'[1]QNA21 2021'!$E$2:$R$362,9,0)</f>
        <v>SUASTES</v>
      </c>
      <c r="G54" t="str">
        <f>VLOOKUP(B54,'[1]QNA21 2021'!$E$2:$R$362,10,0)</f>
        <v>AGUILAR</v>
      </c>
      <c r="H54" t="s">
        <v>154</v>
      </c>
      <c r="I54" t="s">
        <v>28</v>
      </c>
      <c r="J54" t="s">
        <v>29</v>
      </c>
      <c r="K54" t="s">
        <v>30</v>
      </c>
      <c r="L54" t="s">
        <v>31</v>
      </c>
      <c r="M54" t="s">
        <v>101</v>
      </c>
      <c r="N54" t="s">
        <v>33</v>
      </c>
      <c r="O54" t="s">
        <v>180</v>
      </c>
      <c r="P54" t="s">
        <v>35</v>
      </c>
      <c r="Q54" t="s">
        <v>36</v>
      </c>
      <c r="R54" t="s">
        <v>37</v>
      </c>
      <c r="S54" t="s">
        <v>38</v>
      </c>
      <c r="T54" t="s">
        <v>39</v>
      </c>
      <c r="U54" t="s">
        <v>40</v>
      </c>
      <c r="V54" s="4">
        <v>7010</v>
      </c>
      <c r="W54" t="s">
        <v>181</v>
      </c>
      <c r="X54" t="s">
        <v>182</v>
      </c>
      <c r="Y54"/>
      <c r="Z54" t="s">
        <v>183</v>
      </c>
    </row>
    <row r="55" spans="1:26" s="7" customFormat="1" x14ac:dyDescent="0.25">
      <c r="A55" s="3">
        <v>19009890</v>
      </c>
      <c r="B55" s="4">
        <v>82</v>
      </c>
      <c r="C55" s="4">
        <v>27</v>
      </c>
      <c r="D55" t="s">
        <v>184</v>
      </c>
      <c r="E55" t="str">
        <f>VLOOKUP(B55,'[1]QNA21 2021'!$E$2:$R$362,11,0)</f>
        <v>LILIA</v>
      </c>
      <c r="F55" t="str">
        <f>VLOOKUP(B55,'[1]QNA21 2021'!$E$2:$R$362,9,0)</f>
        <v>HERNANDEZ</v>
      </c>
      <c r="G55" t="str">
        <f>VLOOKUP(B55,'[1]QNA21 2021'!$E$2:$R$362,10,0)</f>
        <v>MARTINEZ</v>
      </c>
      <c r="H55" t="s">
        <v>154</v>
      </c>
      <c r="I55" t="s">
        <v>28</v>
      </c>
      <c r="J55" t="s">
        <v>29</v>
      </c>
      <c r="K55" t="s">
        <v>30</v>
      </c>
      <c r="L55" t="s">
        <v>31</v>
      </c>
      <c r="M55" t="s">
        <v>101</v>
      </c>
      <c r="N55" t="s">
        <v>33</v>
      </c>
      <c r="O55" t="s">
        <v>180</v>
      </c>
      <c r="P55" t="s">
        <v>35</v>
      </c>
      <c r="Q55" t="s">
        <v>36</v>
      </c>
      <c r="R55" t="s">
        <v>37</v>
      </c>
      <c r="S55" t="s">
        <v>38</v>
      </c>
      <c r="T55" t="s">
        <v>39</v>
      </c>
      <c r="U55" t="s">
        <v>40</v>
      </c>
      <c r="V55" s="4">
        <v>7010</v>
      </c>
      <c r="W55" t="s">
        <v>185</v>
      </c>
      <c r="X55" t="s">
        <v>182</v>
      </c>
      <c r="Y55" t="s">
        <v>186</v>
      </c>
      <c r="Z55" t="s">
        <v>187</v>
      </c>
    </row>
    <row r="56" spans="1:26" s="7" customFormat="1" x14ac:dyDescent="0.25">
      <c r="A56" s="3">
        <v>19009891</v>
      </c>
      <c r="B56" s="4">
        <v>83</v>
      </c>
      <c r="C56" s="4">
        <v>27</v>
      </c>
      <c r="D56" t="s">
        <v>188</v>
      </c>
      <c r="E56" t="str">
        <f>VLOOKUP(B56,'[1]QNA21 2021'!$E$2:$R$362,11,0)</f>
        <v>MIGUEL ANGEL</v>
      </c>
      <c r="F56" t="str">
        <f>VLOOKUP(B56,'[1]QNA21 2021'!$E$2:$R$362,9,0)</f>
        <v>MAYA</v>
      </c>
      <c r="G56" t="str">
        <f>VLOOKUP(B56,'[1]QNA21 2021'!$E$2:$R$362,10,0)</f>
        <v>CARRILLO</v>
      </c>
      <c r="H56" t="s">
        <v>154</v>
      </c>
      <c r="I56" t="s">
        <v>28</v>
      </c>
      <c r="J56" t="s">
        <v>29</v>
      </c>
      <c r="K56" t="s">
        <v>30</v>
      </c>
      <c r="L56" t="s">
        <v>31</v>
      </c>
      <c r="M56" t="s">
        <v>61</v>
      </c>
      <c r="N56" t="s">
        <v>33</v>
      </c>
      <c r="O56" t="s">
        <v>180</v>
      </c>
      <c r="P56" t="s">
        <v>35</v>
      </c>
      <c r="Q56" t="s">
        <v>36</v>
      </c>
      <c r="R56" t="s">
        <v>37</v>
      </c>
      <c r="S56" t="s">
        <v>38</v>
      </c>
      <c r="T56" t="s">
        <v>39</v>
      </c>
      <c r="U56" t="s">
        <v>40</v>
      </c>
      <c r="V56" s="4">
        <v>7010</v>
      </c>
      <c r="W56" t="s">
        <v>185</v>
      </c>
      <c r="X56" t="s">
        <v>182</v>
      </c>
      <c r="Y56"/>
      <c r="Z56" t="s">
        <v>189</v>
      </c>
    </row>
    <row r="57" spans="1:26" s="7" customFormat="1" x14ac:dyDescent="0.25">
      <c r="A57" s="3">
        <v>19011817</v>
      </c>
      <c r="B57" s="4">
        <v>84</v>
      </c>
      <c r="C57" s="4">
        <v>40</v>
      </c>
      <c r="D57" t="s">
        <v>190</v>
      </c>
      <c r="E57" t="str">
        <f>VLOOKUP(B57,'[1]QNA21 2021'!$E$2:$R$362,11,0)</f>
        <v>JORGE</v>
      </c>
      <c r="F57" t="str">
        <f>VLOOKUP(B57,'[1]QNA21 2021'!$E$2:$R$362,9,0)</f>
        <v>GARCIA</v>
      </c>
      <c r="G57" t="str">
        <f>VLOOKUP(B57,'[1]QNA21 2021'!$E$2:$R$362,10,0)</f>
        <v>AYALA</v>
      </c>
      <c r="H57" t="s">
        <v>154</v>
      </c>
      <c r="I57" t="s">
        <v>28</v>
      </c>
      <c r="J57" t="s">
        <v>29</v>
      </c>
      <c r="K57" t="s">
        <v>30</v>
      </c>
      <c r="L57" t="s">
        <v>31</v>
      </c>
      <c r="M57" t="s">
        <v>32</v>
      </c>
      <c r="N57" t="s">
        <v>33</v>
      </c>
      <c r="O57" t="s">
        <v>180</v>
      </c>
      <c r="P57" t="s">
        <v>35</v>
      </c>
      <c r="Q57" t="s">
        <v>36</v>
      </c>
      <c r="R57" t="s">
        <v>37</v>
      </c>
      <c r="S57" t="s">
        <v>38</v>
      </c>
      <c r="T57" t="s">
        <v>39</v>
      </c>
      <c r="U57" t="s">
        <v>40</v>
      </c>
      <c r="V57" s="4">
        <v>7010</v>
      </c>
      <c r="W57" t="s">
        <v>185</v>
      </c>
      <c r="X57" t="s">
        <v>182</v>
      </c>
      <c r="Y57"/>
      <c r="Z57" t="s">
        <v>191</v>
      </c>
    </row>
    <row r="58" spans="1:26" s="7" customFormat="1" x14ac:dyDescent="0.25">
      <c r="A58" s="3">
        <v>19009895</v>
      </c>
      <c r="B58" s="4">
        <v>87</v>
      </c>
      <c r="C58" s="4">
        <v>32</v>
      </c>
      <c r="D58" t="s">
        <v>192</v>
      </c>
      <c r="E58" t="str">
        <f>VLOOKUP(B58,'[1]QNA21 2021'!$E$2:$R$362,11,0)</f>
        <v>ARTURO ALEJANDRO</v>
      </c>
      <c r="F58" t="str">
        <f>VLOOKUP(B58,'[1]QNA21 2021'!$E$2:$R$362,9,0)</f>
        <v>LEDESMA</v>
      </c>
      <c r="G58" t="str">
        <f>VLOOKUP(B58,'[1]QNA21 2021'!$E$2:$R$362,10,0)</f>
        <v>SANTIAGO</v>
      </c>
      <c r="H58" t="s">
        <v>154</v>
      </c>
      <c r="I58" t="s">
        <v>28</v>
      </c>
      <c r="J58" t="s">
        <v>29</v>
      </c>
      <c r="K58" t="s">
        <v>30</v>
      </c>
      <c r="L58" t="s">
        <v>193</v>
      </c>
      <c r="M58" t="s">
        <v>32</v>
      </c>
      <c r="N58" t="s">
        <v>33</v>
      </c>
      <c r="O58" t="s">
        <v>194</v>
      </c>
      <c r="P58" t="s">
        <v>35</v>
      </c>
      <c r="Q58" t="s">
        <v>36</v>
      </c>
      <c r="R58" t="s">
        <v>37</v>
      </c>
      <c r="S58" t="s">
        <v>38</v>
      </c>
      <c r="T58" t="s">
        <v>39</v>
      </c>
      <c r="U58" t="s">
        <v>40</v>
      </c>
      <c r="V58" s="4">
        <v>7010</v>
      </c>
      <c r="W58" t="s">
        <v>195</v>
      </c>
      <c r="X58" t="s">
        <v>182</v>
      </c>
      <c r="Y58" t="s">
        <v>196</v>
      </c>
      <c r="Z58" t="s">
        <v>197</v>
      </c>
    </row>
    <row r="59" spans="1:26" s="7" customFormat="1" x14ac:dyDescent="0.25">
      <c r="A59" s="3">
        <v>19009896</v>
      </c>
      <c r="B59" s="4">
        <v>88</v>
      </c>
      <c r="C59" s="4">
        <v>32</v>
      </c>
      <c r="D59" t="s">
        <v>198</v>
      </c>
      <c r="E59" t="str">
        <f>VLOOKUP(B59,'[1]QNA21 2021'!$E$2:$R$362,11,0)</f>
        <v>JAVIER</v>
      </c>
      <c r="F59" t="str">
        <f>VLOOKUP(B59,'[1]QNA21 2021'!$E$2:$R$362,9,0)</f>
        <v>LARA</v>
      </c>
      <c r="G59" t="str">
        <f>VLOOKUP(B59,'[1]QNA21 2021'!$E$2:$R$362,10,0)</f>
        <v>CABALLERO</v>
      </c>
      <c r="H59" t="s">
        <v>154</v>
      </c>
      <c r="I59" t="s">
        <v>28</v>
      </c>
      <c r="J59" t="s">
        <v>29</v>
      </c>
      <c r="K59" t="s">
        <v>30</v>
      </c>
      <c r="L59" t="s">
        <v>31</v>
      </c>
      <c r="M59" t="s">
        <v>32</v>
      </c>
      <c r="N59" t="s">
        <v>33</v>
      </c>
      <c r="O59" t="s">
        <v>34</v>
      </c>
      <c r="P59" t="s">
        <v>35</v>
      </c>
      <c r="Q59" t="s">
        <v>36</v>
      </c>
      <c r="R59" t="s">
        <v>37</v>
      </c>
      <c r="S59" t="s">
        <v>38</v>
      </c>
      <c r="T59" t="s">
        <v>39</v>
      </c>
      <c r="U59" t="s">
        <v>40</v>
      </c>
      <c r="V59" s="4">
        <v>7050</v>
      </c>
      <c r="W59" t="s">
        <v>41</v>
      </c>
      <c r="X59" s="4">
        <v>4111</v>
      </c>
      <c r="Y59" t="s">
        <v>199</v>
      </c>
      <c r="Z59" t="s">
        <v>200</v>
      </c>
    </row>
    <row r="60" spans="1:26" s="7" customFormat="1" x14ac:dyDescent="0.25">
      <c r="A60" s="3">
        <v>19009897</v>
      </c>
      <c r="B60" s="4">
        <v>90</v>
      </c>
      <c r="C60" s="4">
        <v>27</v>
      </c>
      <c r="D60" t="s">
        <v>201</v>
      </c>
      <c r="E60" t="str">
        <f>VLOOKUP(B60,'[1]QNA21 2021'!$E$2:$R$362,11,0)</f>
        <v>JORDAN ALBERTO</v>
      </c>
      <c r="F60" t="str">
        <f>VLOOKUP(B60,'[1]QNA21 2021'!$E$2:$R$362,9,0)</f>
        <v>ATHIE</v>
      </c>
      <c r="G60" t="str">
        <f>VLOOKUP(B60,'[1]QNA21 2021'!$E$2:$R$362,10,0)</f>
        <v>VALENCIA</v>
      </c>
      <c r="H60" t="s">
        <v>154</v>
      </c>
      <c r="I60" t="s">
        <v>28</v>
      </c>
      <c r="J60" t="s">
        <v>29</v>
      </c>
      <c r="K60" t="s">
        <v>30</v>
      </c>
      <c r="L60" t="s">
        <v>31</v>
      </c>
      <c r="M60" t="s">
        <v>32</v>
      </c>
      <c r="N60" t="s">
        <v>33</v>
      </c>
      <c r="O60" t="s">
        <v>34</v>
      </c>
      <c r="P60" t="s">
        <v>35</v>
      </c>
      <c r="Q60" t="s">
        <v>36</v>
      </c>
      <c r="R60" t="s">
        <v>37</v>
      </c>
      <c r="S60" t="s">
        <v>38</v>
      </c>
      <c r="T60" t="s">
        <v>39</v>
      </c>
      <c r="U60" t="s">
        <v>40</v>
      </c>
      <c r="V60" s="4">
        <v>7050</v>
      </c>
      <c r="W60" t="s">
        <v>202</v>
      </c>
      <c r="X60" t="s">
        <v>182</v>
      </c>
      <c r="Y60" t="s">
        <v>203</v>
      </c>
      <c r="Z60" t="s">
        <v>204</v>
      </c>
    </row>
    <row r="61" spans="1:26" s="7" customFormat="1" x14ac:dyDescent="0.25">
      <c r="A61" s="3">
        <v>19009898</v>
      </c>
      <c r="B61" s="4">
        <v>91</v>
      </c>
      <c r="C61" s="4">
        <v>32</v>
      </c>
      <c r="D61" t="s">
        <v>205</v>
      </c>
      <c r="E61" t="str">
        <f>VLOOKUP(B61,'[1]QNA21 2021'!$E$2:$R$362,11,0)</f>
        <v>MARICRUZ</v>
      </c>
      <c r="F61" t="str">
        <f>VLOOKUP(B61,'[1]QNA21 2021'!$E$2:$R$362,9,0)</f>
        <v>TREJO</v>
      </c>
      <c r="G61" t="str">
        <f>VLOOKUP(B61,'[1]QNA21 2021'!$E$2:$R$362,10,0)</f>
        <v>GARCIA</v>
      </c>
      <c r="H61" t="s">
        <v>154</v>
      </c>
      <c r="I61" t="s">
        <v>28</v>
      </c>
      <c r="J61" t="s">
        <v>29</v>
      </c>
      <c r="K61" t="s">
        <v>30</v>
      </c>
      <c r="L61" t="s">
        <v>31</v>
      </c>
      <c r="M61" t="s">
        <v>32</v>
      </c>
      <c r="N61" t="s">
        <v>33</v>
      </c>
      <c r="O61" t="s">
        <v>34</v>
      </c>
      <c r="P61" t="s">
        <v>35</v>
      </c>
      <c r="Q61" t="s">
        <v>36</v>
      </c>
      <c r="R61" t="s">
        <v>37</v>
      </c>
      <c r="S61" t="s">
        <v>38</v>
      </c>
      <c r="T61" t="s">
        <v>39</v>
      </c>
      <c r="U61" t="s">
        <v>40</v>
      </c>
      <c r="V61" s="4">
        <v>7050</v>
      </c>
      <c r="W61" t="s">
        <v>41</v>
      </c>
      <c r="X61" s="4">
        <v>4002</v>
      </c>
      <c r="Y61" t="s">
        <v>206</v>
      </c>
      <c r="Z61" t="s">
        <v>207</v>
      </c>
    </row>
    <row r="62" spans="1:26" s="7" customFormat="1" x14ac:dyDescent="0.25">
      <c r="A62" s="3">
        <v>19009899</v>
      </c>
      <c r="B62" s="4">
        <v>92</v>
      </c>
      <c r="C62" s="4">
        <v>27</v>
      </c>
      <c r="D62" t="s">
        <v>208</v>
      </c>
      <c r="E62" t="str">
        <f>VLOOKUP(B62,'[1]QNA21 2021'!$E$2:$R$362,11,0)</f>
        <v>VACANTE</v>
      </c>
      <c r="F62" t="str">
        <f>VLOOKUP(B62,'[1]QNA21 2021'!$E$2:$R$362,9,0)</f>
        <v>VACANTE</v>
      </c>
      <c r="G62" t="str">
        <f>VLOOKUP(B62,'[1]QNA21 2021'!$E$2:$R$362,10,0)</f>
        <v>VACANTE</v>
      </c>
      <c r="H62" t="s">
        <v>154</v>
      </c>
      <c r="I62" t="s">
        <v>28</v>
      </c>
      <c r="J62" t="s">
        <v>29</v>
      </c>
      <c r="K62" t="s">
        <v>30</v>
      </c>
      <c r="L62" t="s">
        <v>31</v>
      </c>
      <c r="M62" t="s">
        <v>32</v>
      </c>
      <c r="N62" t="s">
        <v>33</v>
      </c>
      <c r="O62" t="s">
        <v>34</v>
      </c>
      <c r="P62" t="s">
        <v>35</v>
      </c>
      <c r="Q62" t="s">
        <v>36</v>
      </c>
      <c r="R62" t="s">
        <v>37</v>
      </c>
      <c r="S62" t="s">
        <v>38</v>
      </c>
      <c r="T62" t="s">
        <v>39</v>
      </c>
      <c r="U62" t="s">
        <v>40</v>
      </c>
      <c r="V62" s="4">
        <v>7050</v>
      </c>
      <c r="W62" t="s">
        <v>41</v>
      </c>
      <c r="X62" s="4">
        <v>4113</v>
      </c>
      <c r="Y62" t="s">
        <v>209</v>
      </c>
      <c r="Z62" t="s">
        <v>210</v>
      </c>
    </row>
    <row r="63" spans="1:26" s="7" customFormat="1" x14ac:dyDescent="0.25">
      <c r="A63" s="3">
        <v>19009900</v>
      </c>
      <c r="B63" s="4">
        <v>93</v>
      </c>
      <c r="C63" s="4">
        <v>27</v>
      </c>
      <c r="D63" t="s">
        <v>211</v>
      </c>
      <c r="E63" t="str">
        <f>VLOOKUP(B63,'[1]QNA21 2021'!$E$2:$R$362,11,0)</f>
        <v>OSCAR</v>
      </c>
      <c r="F63" t="str">
        <f>VLOOKUP(B63,'[1]QNA21 2021'!$E$2:$R$362,9,0)</f>
        <v>ACERO</v>
      </c>
      <c r="G63" t="str">
        <f>VLOOKUP(B63,'[1]QNA21 2021'!$E$2:$R$362,10,0)</f>
        <v>MORALES</v>
      </c>
      <c r="H63" t="s">
        <v>154</v>
      </c>
      <c r="I63" t="s">
        <v>28</v>
      </c>
      <c r="J63" t="s">
        <v>29</v>
      </c>
      <c r="K63" t="s">
        <v>212</v>
      </c>
      <c r="L63" t="s">
        <v>193</v>
      </c>
      <c r="M63" t="s">
        <v>32</v>
      </c>
      <c r="N63" t="s">
        <v>33</v>
      </c>
      <c r="O63" t="s">
        <v>194</v>
      </c>
      <c r="P63" t="s">
        <v>35</v>
      </c>
      <c r="Q63" t="s">
        <v>36</v>
      </c>
      <c r="R63" t="s">
        <v>37</v>
      </c>
      <c r="S63" t="s">
        <v>38</v>
      </c>
      <c r="T63" t="s">
        <v>39</v>
      </c>
      <c r="U63" t="s">
        <v>40</v>
      </c>
      <c r="V63" s="4">
        <v>7469</v>
      </c>
      <c r="W63" t="s">
        <v>195</v>
      </c>
      <c r="X63" t="s">
        <v>182</v>
      </c>
      <c r="Y63"/>
      <c r="Z63" t="s">
        <v>213</v>
      </c>
    </row>
    <row r="64" spans="1:26" s="7" customFormat="1" x14ac:dyDescent="0.25">
      <c r="A64" s="3">
        <v>19011818</v>
      </c>
      <c r="B64" s="4">
        <v>94</v>
      </c>
      <c r="C64" s="4">
        <v>40</v>
      </c>
      <c r="D64" t="s">
        <v>214</v>
      </c>
      <c r="E64" t="str">
        <f>VLOOKUP(B64,'[1]QNA21 2021'!$E$2:$R$362,11,0)</f>
        <v>ALEJANDRO</v>
      </c>
      <c r="F64" t="str">
        <f>VLOOKUP(B64,'[1]QNA21 2021'!$E$2:$R$362,9,0)</f>
        <v>ALVARADO</v>
      </c>
      <c r="G64" t="str">
        <f>VLOOKUP(B64,'[1]QNA21 2021'!$E$2:$R$362,10,0)</f>
        <v>SANCHEZ</v>
      </c>
      <c r="H64" t="s">
        <v>154</v>
      </c>
      <c r="I64" t="s">
        <v>28</v>
      </c>
      <c r="J64" t="s">
        <v>29</v>
      </c>
      <c r="K64" t="s">
        <v>30</v>
      </c>
      <c r="L64" t="s">
        <v>193</v>
      </c>
      <c r="M64" t="s">
        <v>32</v>
      </c>
      <c r="N64" t="s">
        <v>33</v>
      </c>
      <c r="O64" t="s">
        <v>194</v>
      </c>
      <c r="P64" t="s">
        <v>35</v>
      </c>
      <c r="Q64" t="s">
        <v>36</v>
      </c>
      <c r="R64" t="s">
        <v>37</v>
      </c>
      <c r="S64" t="s">
        <v>38</v>
      </c>
      <c r="T64" t="s">
        <v>39</v>
      </c>
      <c r="U64" t="s">
        <v>40</v>
      </c>
      <c r="V64" s="4">
        <v>7469</v>
      </c>
      <c r="W64" t="s">
        <v>41</v>
      </c>
      <c r="X64" t="s">
        <v>215</v>
      </c>
      <c r="Y64"/>
      <c r="Z64" t="s">
        <v>216</v>
      </c>
    </row>
    <row r="65" spans="1:26" s="7" customFormat="1" x14ac:dyDescent="0.25">
      <c r="A65" s="3">
        <v>19009903</v>
      </c>
      <c r="B65" s="4">
        <v>96</v>
      </c>
      <c r="C65" s="4">
        <v>32</v>
      </c>
      <c r="D65" t="s">
        <v>217</v>
      </c>
      <c r="E65" t="str">
        <f>VLOOKUP(B65,'[1]QNA21 2021'!$E$2:$R$362,11,0)</f>
        <v>FRANCISCO XAVIER</v>
      </c>
      <c r="F65" t="str">
        <f>VLOOKUP(B65,'[1]QNA21 2021'!$E$2:$R$362,9,0)</f>
        <v>MONTEJANO</v>
      </c>
      <c r="G65" t="str">
        <f>VLOOKUP(B65,'[1]QNA21 2021'!$E$2:$R$362,10,0)</f>
        <v>RODRIGUEZ</v>
      </c>
      <c r="H65" t="s">
        <v>154</v>
      </c>
      <c r="I65" t="s">
        <v>28</v>
      </c>
      <c r="J65" t="s">
        <v>29</v>
      </c>
      <c r="K65" t="s">
        <v>30</v>
      </c>
      <c r="L65" t="s">
        <v>193</v>
      </c>
      <c r="M65" t="s">
        <v>32</v>
      </c>
      <c r="N65" t="s">
        <v>33</v>
      </c>
      <c r="O65" t="s">
        <v>194</v>
      </c>
      <c r="P65" t="s">
        <v>35</v>
      </c>
      <c r="Q65" t="s">
        <v>36</v>
      </c>
      <c r="R65" t="s">
        <v>37</v>
      </c>
      <c r="S65" t="s">
        <v>38</v>
      </c>
      <c r="T65" t="s">
        <v>39</v>
      </c>
      <c r="U65" t="s">
        <v>40</v>
      </c>
      <c r="V65" s="4">
        <v>7469</v>
      </c>
      <c r="W65" t="s">
        <v>195</v>
      </c>
      <c r="X65" t="s">
        <v>182</v>
      </c>
      <c r="Y65" t="s">
        <v>218</v>
      </c>
      <c r="Z65" t="s">
        <v>219</v>
      </c>
    </row>
    <row r="66" spans="1:26" s="7" customFormat="1" x14ac:dyDescent="0.25">
      <c r="A66" s="3">
        <v>19009904</v>
      </c>
      <c r="B66" s="4">
        <v>97</v>
      </c>
      <c r="C66" s="4">
        <v>27</v>
      </c>
      <c r="D66" t="s">
        <v>220</v>
      </c>
      <c r="E66" t="str">
        <f>VLOOKUP(B66,'[1]QNA21 2021'!$E$2:$R$362,11,0)</f>
        <v>JUAN CARLOS</v>
      </c>
      <c r="F66" t="str">
        <f>VLOOKUP(B66,'[1]QNA21 2021'!$E$2:$R$362,9,0)</f>
        <v>CUEVAS</v>
      </c>
      <c r="G66" t="str">
        <f>VLOOKUP(B66,'[1]QNA21 2021'!$E$2:$R$362,10,0)</f>
        <v>HERNANDEZ</v>
      </c>
      <c r="H66" t="s">
        <v>154</v>
      </c>
      <c r="I66" t="s">
        <v>28</v>
      </c>
      <c r="J66" t="s">
        <v>29</v>
      </c>
      <c r="K66" t="s">
        <v>30</v>
      </c>
      <c r="L66" t="s">
        <v>193</v>
      </c>
      <c r="M66" t="s">
        <v>32</v>
      </c>
      <c r="N66" t="s">
        <v>33</v>
      </c>
      <c r="O66" t="s">
        <v>194</v>
      </c>
      <c r="P66" t="s">
        <v>35</v>
      </c>
      <c r="Q66" t="s">
        <v>36</v>
      </c>
      <c r="R66" t="s">
        <v>37</v>
      </c>
      <c r="S66" t="s">
        <v>38</v>
      </c>
      <c r="T66" t="s">
        <v>39</v>
      </c>
      <c r="U66" t="s">
        <v>40</v>
      </c>
      <c r="V66" s="4">
        <v>7469</v>
      </c>
      <c r="W66" t="s">
        <v>195</v>
      </c>
      <c r="X66" t="s">
        <v>182</v>
      </c>
      <c r="Y66"/>
      <c r="Z66" t="s">
        <v>221</v>
      </c>
    </row>
    <row r="67" spans="1:26" s="7" customFormat="1" x14ac:dyDescent="0.25">
      <c r="A67" s="3">
        <v>19009905</v>
      </c>
      <c r="B67" s="4">
        <v>98</v>
      </c>
      <c r="C67" s="4">
        <v>27</v>
      </c>
      <c r="D67" t="s">
        <v>222</v>
      </c>
      <c r="E67" t="str">
        <f>VLOOKUP(B67,'[1]QNA21 2021'!$E$2:$R$362,11,0)</f>
        <v>CESAR</v>
      </c>
      <c r="F67" t="str">
        <f>VLOOKUP(B67,'[1]QNA21 2021'!$E$2:$R$362,9,0)</f>
        <v>LLAGUNO</v>
      </c>
      <c r="G67" t="str">
        <f>VLOOKUP(B67,'[1]QNA21 2021'!$E$2:$R$362,10,0)</f>
        <v>ANGULO</v>
      </c>
      <c r="H67" t="s">
        <v>154</v>
      </c>
      <c r="I67" t="s">
        <v>28</v>
      </c>
      <c r="J67" t="s">
        <v>29</v>
      </c>
      <c r="K67" t="s">
        <v>223</v>
      </c>
      <c r="L67" t="s">
        <v>31</v>
      </c>
      <c r="M67" t="s">
        <v>32</v>
      </c>
      <c r="N67" t="s">
        <v>33</v>
      </c>
      <c r="O67" t="s">
        <v>175</v>
      </c>
      <c r="P67" t="s">
        <v>35</v>
      </c>
      <c r="Q67" t="s">
        <v>36</v>
      </c>
      <c r="R67" t="s">
        <v>37</v>
      </c>
      <c r="S67" t="s">
        <v>38</v>
      </c>
      <c r="T67" t="s">
        <v>39</v>
      </c>
      <c r="U67" t="s">
        <v>40</v>
      </c>
      <c r="V67" s="4">
        <v>7469</v>
      </c>
      <c r="W67" t="s">
        <v>181</v>
      </c>
      <c r="X67" t="s">
        <v>182</v>
      </c>
      <c r="Y67" t="s">
        <v>224</v>
      </c>
      <c r="Z67" t="s">
        <v>225</v>
      </c>
    </row>
    <row r="68" spans="1:26" s="7" customFormat="1" x14ac:dyDescent="0.25">
      <c r="A68" s="3">
        <v>19011819</v>
      </c>
      <c r="B68" s="4">
        <v>99</v>
      </c>
      <c r="C68" s="4">
        <v>27</v>
      </c>
      <c r="D68" t="s">
        <v>226</v>
      </c>
      <c r="E68" t="str">
        <f>VLOOKUP(B68,'[1]QNA21 2021'!$E$2:$R$362,11,0)</f>
        <v>VACANTE</v>
      </c>
      <c r="F68" t="str">
        <f>VLOOKUP(B68,'[1]QNA21 2021'!$E$2:$R$362,9,0)</f>
        <v>VACANTE</v>
      </c>
      <c r="G68" t="str">
        <f>VLOOKUP(B68,'[1]QNA21 2021'!$E$2:$R$362,10,0)</f>
        <v>VACANTE</v>
      </c>
      <c r="H68" t="s">
        <v>154</v>
      </c>
      <c r="I68" t="s">
        <v>28</v>
      </c>
      <c r="J68" t="s">
        <v>29</v>
      </c>
      <c r="K68" t="s">
        <v>212</v>
      </c>
      <c r="L68" t="s">
        <v>193</v>
      </c>
      <c r="M68" t="s">
        <v>32</v>
      </c>
      <c r="N68" t="s">
        <v>33</v>
      </c>
      <c r="O68" t="s">
        <v>194</v>
      </c>
      <c r="P68" t="s">
        <v>35</v>
      </c>
      <c r="Q68" t="s">
        <v>36</v>
      </c>
      <c r="R68" t="s">
        <v>37</v>
      </c>
      <c r="S68" t="s">
        <v>38</v>
      </c>
      <c r="T68" t="s">
        <v>39</v>
      </c>
      <c r="U68" t="s">
        <v>40</v>
      </c>
      <c r="V68" s="4">
        <v>7469</v>
      </c>
      <c r="W68" t="s">
        <v>41</v>
      </c>
      <c r="X68" t="s">
        <v>215</v>
      </c>
      <c r="Y68" t="s">
        <v>227</v>
      </c>
      <c r="Z68" t="s">
        <v>228</v>
      </c>
    </row>
    <row r="69" spans="1:26" s="7" customFormat="1" x14ac:dyDescent="0.25">
      <c r="A69" s="3">
        <v>19009907</v>
      </c>
      <c r="B69" s="4">
        <v>100</v>
      </c>
      <c r="C69" s="4">
        <v>32</v>
      </c>
      <c r="D69" t="s">
        <v>229</v>
      </c>
      <c r="E69" t="str">
        <f>VLOOKUP(B69,'[1]QNA21 2021'!$E$2:$R$362,11,0)</f>
        <v>MARIO</v>
      </c>
      <c r="F69" t="str">
        <f>VLOOKUP(B69,'[1]QNA21 2021'!$E$2:$R$362,9,0)</f>
        <v>ALBARRAN</v>
      </c>
      <c r="G69" t="str">
        <f>VLOOKUP(B69,'[1]QNA21 2021'!$E$2:$R$362,10,0)</f>
        <v>VILLANUEVA</v>
      </c>
      <c r="H69" t="s">
        <v>154</v>
      </c>
      <c r="I69" t="s">
        <v>28</v>
      </c>
      <c r="J69" t="s">
        <v>29</v>
      </c>
      <c r="K69" t="s">
        <v>30</v>
      </c>
      <c r="L69" t="s">
        <v>31</v>
      </c>
      <c r="M69" t="s">
        <v>32</v>
      </c>
      <c r="N69" t="s">
        <v>33</v>
      </c>
      <c r="O69" t="s">
        <v>34</v>
      </c>
      <c r="P69" t="s">
        <v>35</v>
      </c>
      <c r="Q69" t="s">
        <v>36</v>
      </c>
      <c r="R69" t="s">
        <v>37</v>
      </c>
      <c r="S69" t="s">
        <v>38</v>
      </c>
      <c r="T69" t="s">
        <v>39</v>
      </c>
      <c r="U69" t="s">
        <v>40</v>
      </c>
      <c r="V69" s="4">
        <v>7050</v>
      </c>
      <c r="W69" t="s">
        <v>41</v>
      </c>
      <c r="X69" t="s">
        <v>230</v>
      </c>
      <c r="Y69" t="s">
        <v>231</v>
      </c>
      <c r="Z69" t="s">
        <v>232</v>
      </c>
    </row>
    <row r="70" spans="1:26" s="7" customFormat="1" x14ac:dyDescent="0.25">
      <c r="A70" s="3">
        <v>19009908</v>
      </c>
      <c r="B70" s="4">
        <v>101</v>
      </c>
      <c r="C70" s="4">
        <v>27</v>
      </c>
      <c r="D70" t="s">
        <v>233</v>
      </c>
      <c r="E70" t="str">
        <f>VLOOKUP(B70,'[1]QNA21 2021'!$E$2:$R$362,11,0)</f>
        <v>JUANA</v>
      </c>
      <c r="F70" t="str">
        <f>VLOOKUP(B70,'[1]QNA21 2021'!$E$2:$R$362,9,0)</f>
        <v>AMAYA</v>
      </c>
      <c r="G70" t="str">
        <f>VLOOKUP(B70,'[1]QNA21 2021'!$E$2:$R$362,10,0)</f>
        <v>CORDOVA</v>
      </c>
      <c r="H70" t="s">
        <v>154</v>
      </c>
      <c r="I70" t="s">
        <v>28</v>
      </c>
      <c r="J70" t="s">
        <v>29</v>
      </c>
      <c r="K70" t="s">
        <v>30</v>
      </c>
      <c r="L70" t="s">
        <v>31</v>
      </c>
      <c r="M70" t="s">
        <v>32</v>
      </c>
      <c r="N70" t="s">
        <v>33</v>
      </c>
      <c r="O70" t="s">
        <v>34</v>
      </c>
      <c r="P70" t="s">
        <v>35</v>
      </c>
      <c r="Q70" t="s">
        <v>36</v>
      </c>
      <c r="R70" t="s">
        <v>37</v>
      </c>
      <c r="S70" t="s">
        <v>38</v>
      </c>
      <c r="T70" t="s">
        <v>39</v>
      </c>
      <c r="U70" t="s">
        <v>40</v>
      </c>
      <c r="V70" s="4">
        <v>7050</v>
      </c>
      <c r="W70" t="s">
        <v>41</v>
      </c>
      <c r="X70" s="4">
        <v>7014</v>
      </c>
      <c r="Y70" t="s">
        <v>234</v>
      </c>
      <c r="Z70" t="s">
        <v>235</v>
      </c>
    </row>
    <row r="71" spans="1:26" s="7" customFormat="1" x14ac:dyDescent="0.25">
      <c r="A71" s="3">
        <v>19009909</v>
      </c>
      <c r="B71" s="4">
        <v>102</v>
      </c>
      <c r="C71" s="4">
        <v>27</v>
      </c>
      <c r="D71" t="s">
        <v>236</v>
      </c>
      <c r="E71" t="str">
        <f>VLOOKUP(B71,'[1]QNA21 2021'!$E$2:$R$362,11,0)</f>
        <v>JESUS ARIEL</v>
      </c>
      <c r="F71" t="str">
        <f>VLOOKUP(B71,'[1]QNA21 2021'!$E$2:$R$362,9,0)</f>
        <v>RODRIGUEZ</v>
      </c>
      <c r="G71" t="str">
        <f>VLOOKUP(B71,'[1]QNA21 2021'!$E$2:$R$362,10,0)</f>
        <v>RODRIGUEZ</v>
      </c>
      <c r="H71" t="s">
        <v>154</v>
      </c>
      <c r="I71" t="s">
        <v>28</v>
      </c>
      <c r="J71" t="s">
        <v>29</v>
      </c>
      <c r="K71" t="s">
        <v>30</v>
      </c>
      <c r="L71" t="s">
        <v>31</v>
      </c>
      <c r="M71" t="s">
        <v>32</v>
      </c>
      <c r="N71" t="s">
        <v>33</v>
      </c>
      <c r="O71" t="s">
        <v>34</v>
      </c>
      <c r="P71" t="s">
        <v>35</v>
      </c>
      <c r="Q71" t="s">
        <v>36</v>
      </c>
      <c r="R71" t="s">
        <v>37</v>
      </c>
      <c r="S71" t="s">
        <v>38</v>
      </c>
      <c r="T71" t="s">
        <v>39</v>
      </c>
      <c r="U71" t="s">
        <v>40</v>
      </c>
      <c r="V71" s="4">
        <v>7050</v>
      </c>
      <c r="W71" t="s">
        <v>41</v>
      </c>
      <c r="X71" s="4">
        <v>7016</v>
      </c>
      <c r="Y71"/>
      <c r="Z71" t="s">
        <v>237</v>
      </c>
    </row>
    <row r="72" spans="1:26" s="7" customFormat="1" x14ac:dyDescent="0.25">
      <c r="A72" s="3">
        <v>19009910</v>
      </c>
      <c r="B72" s="4">
        <v>103</v>
      </c>
      <c r="C72" s="4">
        <v>45</v>
      </c>
      <c r="D72" t="s">
        <v>238</v>
      </c>
      <c r="E72" t="str">
        <f>VLOOKUP(B72,'[1]QNA21 2021'!$E$2:$R$362,11,0)</f>
        <v>OSCAR LEOPOLDO</v>
      </c>
      <c r="F72" t="str">
        <f>VLOOKUP(B72,'[1]QNA21 2021'!$E$2:$R$362,9,0)</f>
        <v>DIAZ GONZALEZ</v>
      </c>
      <c r="G72" t="str">
        <f>VLOOKUP(B72,'[1]QNA21 2021'!$E$2:$R$362,10,0)</f>
        <v>PALOMAS</v>
      </c>
      <c r="H72" t="s">
        <v>239</v>
      </c>
      <c r="I72" t="s">
        <v>28</v>
      </c>
      <c r="J72" t="s">
        <v>29</v>
      </c>
      <c r="K72" t="s">
        <v>30</v>
      </c>
      <c r="L72" t="s">
        <v>31</v>
      </c>
      <c r="M72" t="s">
        <v>32</v>
      </c>
      <c r="N72" t="s">
        <v>33</v>
      </c>
      <c r="O72" t="s">
        <v>34</v>
      </c>
      <c r="P72" t="s">
        <v>35</v>
      </c>
      <c r="Q72" t="s">
        <v>36</v>
      </c>
      <c r="R72" t="s">
        <v>37</v>
      </c>
      <c r="S72" t="s">
        <v>38</v>
      </c>
      <c r="T72" t="s">
        <v>39</v>
      </c>
      <c r="U72" t="s">
        <v>40</v>
      </c>
      <c r="V72" s="4">
        <v>7050</v>
      </c>
      <c r="W72" t="s">
        <v>41</v>
      </c>
      <c r="X72" s="4">
        <v>7012</v>
      </c>
      <c r="Y72"/>
      <c r="Z72" t="s">
        <v>240</v>
      </c>
    </row>
    <row r="73" spans="1:26" s="7" customFormat="1" x14ac:dyDescent="0.25">
      <c r="A73" s="3">
        <v>19009913</v>
      </c>
      <c r="B73" s="4">
        <v>106</v>
      </c>
      <c r="C73" s="4">
        <v>34</v>
      </c>
      <c r="D73" t="s">
        <v>241</v>
      </c>
      <c r="E73" t="str">
        <f>VLOOKUP(B73,'[1]QNA21 2021'!$E$2:$R$362,11,0)</f>
        <v>GRACIELA</v>
      </c>
      <c r="F73" t="str">
        <f>VLOOKUP(B73,'[1]QNA21 2021'!$E$2:$R$362,9,0)</f>
        <v>GARCIA</v>
      </c>
      <c r="G73" t="str">
        <f>VLOOKUP(B73,'[1]QNA21 2021'!$E$2:$R$362,10,0)</f>
        <v>GARCIA</v>
      </c>
      <c r="H73" t="s">
        <v>239</v>
      </c>
      <c r="I73" t="s">
        <v>28</v>
      </c>
      <c r="J73" t="s">
        <v>29</v>
      </c>
      <c r="K73" t="s">
        <v>30</v>
      </c>
      <c r="L73" t="s">
        <v>31</v>
      </c>
      <c r="M73" t="s">
        <v>32</v>
      </c>
      <c r="N73" t="s">
        <v>33</v>
      </c>
      <c r="O73" t="s">
        <v>34</v>
      </c>
      <c r="P73" t="s">
        <v>35</v>
      </c>
      <c r="Q73" t="s">
        <v>36</v>
      </c>
      <c r="R73" t="s">
        <v>37</v>
      </c>
      <c r="S73" t="s">
        <v>38</v>
      </c>
      <c r="T73" t="s">
        <v>39</v>
      </c>
      <c r="U73" t="s">
        <v>40</v>
      </c>
      <c r="V73" s="4">
        <v>7050</v>
      </c>
      <c r="W73" t="s">
        <v>41</v>
      </c>
      <c r="X73" t="s">
        <v>242</v>
      </c>
      <c r="Y73" t="s">
        <v>243</v>
      </c>
      <c r="Z73" t="s">
        <v>244</v>
      </c>
    </row>
    <row r="74" spans="1:26" s="7" customFormat="1" x14ac:dyDescent="0.25">
      <c r="A74" s="3">
        <v>19011820</v>
      </c>
      <c r="B74" s="4">
        <v>108</v>
      </c>
      <c r="C74" s="4">
        <v>40</v>
      </c>
      <c r="D74" t="s">
        <v>245</v>
      </c>
      <c r="E74" t="str">
        <f>VLOOKUP(B74,'[1]QNA21 2021'!$E$2:$R$362,11,0)</f>
        <v>ERIC MOISES</v>
      </c>
      <c r="F74" t="str">
        <f>VLOOKUP(B74,'[1]QNA21 2021'!$E$2:$R$362,9,0)</f>
        <v>GARCIA</v>
      </c>
      <c r="G74" t="str">
        <f>VLOOKUP(B74,'[1]QNA21 2021'!$E$2:$R$362,10,0)</f>
        <v>CHAVEZ</v>
      </c>
      <c r="H74" t="s">
        <v>239</v>
      </c>
      <c r="I74" t="s">
        <v>28</v>
      </c>
      <c r="J74" t="s">
        <v>29</v>
      </c>
      <c r="K74" t="s">
        <v>30</v>
      </c>
      <c r="L74" t="s">
        <v>31</v>
      </c>
      <c r="M74" t="s">
        <v>32</v>
      </c>
      <c r="N74" t="s">
        <v>33</v>
      </c>
      <c r="O74" t="s">
        <v>34</v>
      </c>
      <c r="P74" t="s">
        <v>35</v>
      </c>
      <c r="Q74" t="s">
        <v>36</v>
      </c>
      <c r="R74" t="s">
        <v>37</v>
      </c>
      <c r="S74" t="s">
        <v>38</v>
      </c>
      <c r="T74" t="s">
        <v>39</v>
      </c>
      <c r="U74" t="s">
        <v>40</v>
      </c>
      <c r="V74" s="4">
        <v>7050</v>
      </c>
      <c r="W74" t="s">
        <v>41</v>
      </c>
      <c r="X74" s="4">
        <v>7123</v>
      </c>
      <c r="Y74" t="s">
        <v>246</v>
      </c>
      <c r="Z74" t="s">
        <v>247</v>
      </c>
    </row>
    <row r="75" spans="1:26" s="7" customFormat="1" x14ac:dyDescent="0.25">
      <c r="A75" s="3">
        <v>19009918</v>
      </c>
      <c r="B75" s="4">
        <v>111</v>
      </c>
      <c r="C75" s="4">
        <v>32</v>
      </c>
      <c r="D75" t="s">
        <v>248</v>
      </c>
      <c r="E75" t="str">
        <f>VLOOKUP(B75,'[1]QNA21 2021'!$E$2:$R$362,11,0)</f>
        <v>HUMBERTO</v>
      </c>
      <c r="F75" t="str">
        <f>VLOOKUP(B75,'[1]QNA21 2021'!$E$2:$R$362,9,0)</f>
        <v>ACEVEDO</v>
      </c>
      <c r="G75" t="str">
        <f>VLOOKUP(B75,'[1]QNA21 2021'!$E$2:$R$362,10,0)</f>
        <v>MARQUEZ</v>
      </c>
      <c r="H75" t="s">
        <v>239</v>
      </c>
      <c r="I75" t="s">
        <v>28</v>
      </c>
      <c r="J75" t="s">
        <v>29</v>
      </c>
      <c r="K75" t="s">
        <v>30</v>
      </c>
      <c r="L75" t="s">
        <v>31</v>
      </c>
      <c r="M75" t="s">
        <v>32</v>
      </c>
      <c r="N75" t="s">
        <v>33</v>
      </c>
      <c r="O75" t="s">
        <v>34</v>
      </c>
      <c r="P75" t="s">
        <v>35</v>
      </c>
      <c r="Q75" t="s">
        <v>36</v>
      </c>
      <c r="R75" t="s">
        <v>37</v>
      </c>
      <c r="S75" t="s">
        <v>38</v>
      </c>
      <c r="T75" t="s">
        <v>39</v>
      </c>
      <c r="U75" t="s">
        <v>40</v>
      </c>
      <c r="V75" s="4">
        <v>7050</v>
      </c>
      <c r="W75" t="s">
        <v>41</v>
      </c>
      <c r="X75" s="4">
        <v>7130</v>
      </c>
      <c r="Y75" t="s">
        <v>249</v>
      </c>
      <c r="Z75" t="s">
        <v>250</v>
      </c>
    </row>
    <row r="76" spans="1:26" s="7" customFormat="1" x14ac:dyDescent="0.25">
      <c r="A76" s="3">
        <v>19009919</v>
      </c>
      <c r="B76" s="4">
        <v>112</v>
      </c>
      <c r="C76" s="4">
        <v>27</v>
      </c>
      <c r="D76" t="s">
        <v>251</v>
      </c>
      <c r="E76" t="str">
        <f>VLOOKUP(B76,'[1]QNA21 2021'!$E$2:$R$362,11,0)</f>
        <v>JUAN CARLOS</v>
      </c>
      <c r="F76" t="str">
        <f>VLOOKUP(B76,'[1]QNA21 2021'!$E$2:$R$362,9,0)</f>
        <v>DIAZ</v>
      </c>
      <c r="G76" t="str">
        <f>VLOOKUP(B76,'[1]QNA21 2021'!$E$2:$R$362,10,0)</f>
        <v>MUÃ‘OZ</v>
      </c>
      <c r="H76" t="s">
        <v>239</v>
      </c>
      <c r="I76" t="s">
        <v>28</v>
      </c>
      <c r="J76" t="s">
        <v>29</v>
      </c>
      <c r="K76" t="s">
        <v>30</v>
      </c>
      <c r="L76" t="s">
        <v>31</v>
      </c>
      <c r="M76" t="s">
        <v>32</v>
      </c>
      <c r="N76" t="s">
        <v>33</v>
      </c>
      <c r="O76" t="s">
        <v>34</v>
      </c>
      <c r="P76" t="s">
        <v>35</v>
      </c>
      <c r="Q76" t="s">
        <v>36</v>
      </c>
      <c r="R76" t="s">
        <v>37</v>
      </c>
      <c r="S76" t="s">
        <v>38</v>
      </c>
      <c r="T76" t="s">
        <v>39</v>
      </c>
      <c r="U76" t="s">
        <v>40</v>
      </c>
      <c r="V76" s="4">
        <v>7050</v>
      </c>
      <c r="W76" t="s">
        <v>41</v>
      </c>
      <c r="X76" s="4">
        <v>7125</v>
      </c>
      <c r="Y76" t="s">
        <v>252</v>
      </c>
      <c r="Z76" t="s">
        <v>253</v>
      </c>
    </row>
    <row r="77" spans="1:26" s="7" customFormat="1" x14ac:dyDescent="0.25">
      <c r="A77" s="3">
        <v>19009920</v>
      </c>
      <c r="B77" s="4">
        <v>113</v>
      </c>
      <c r="C77" s="4">
        <v>32</v>
      </c>
      <c r="D77" t="s">
        <v>254</v>
      </c>
      <c r="E77" t="str">
        <f>VLOOKUP(B77,'[1]QNA21 2021'!$E$2:$R$362,11,0)</f>
        <v>ARMANDO</v>
      </c>
      <c r="F77" t="str">
        <f>VLOOKUP(B77,'[1]QNA21 2021'!$E$2:$R$362,9,0)</f>
        <v>MONDRAGON</v>
      </c>
      <c r="G77" t="str">
        <f>VLOOKUP(B77,'[1]QNA21 2021'!$E$2:$R$362,10,0)</f>
        <v>PEREZ</v>
      </c>
      <c r="H77" t="s">
        <v>239</v>
      </c>
      <c r="I77" t="s">
        <v>28</v>
      </c>
      <c r="J77" t="s">
        <v>29</v>
      </c>
      <c r="K77" t="s">
        <v>30</v>
      </c>
      <c r="L77" s="4">
        <v>12</v>
      </c>
      <c r="M77" t="s">
        <v>61</v>
      </c>
      <c r="N77" t="s">
        <v>33</v>
      </c>
      <c r="O77" t="s">
        <v>255</v>
      </c>
      <c r="P77" t="s">
        <v>35</v>
      </c>
      <c r="Q77" t="s">
        <v>36</v>
      </c>
      <c r="R77" t="s">
        <v>37</v>
      </c>
      <c r="S77" t="s">
        <v>38</v>
      </c>
      <c r="T77" t="s">
        <v>39</v>
      </c>
      <c r="U77" t="s">
        <v>40</v>
      </c>
      <c r="V77" s="4">
        <v>7010</v>
      </c>
      <c r="W77" t="s">
        <v>181</v>
      </c>
      <c r="X77" t="s">
        <v>182</v>
      </c>
      <c r="Y77" t="s">
        <v>256</v>
      </c>
      <c r="Z77" t="s">
        <v>257</v>
      </c>
    </row>
    <row r="78" spans="1:26" s="7" customFormat="1" x14ac:dyDescent="0.25">
      <c r="A78" s="3">
        <v>19009921</v>
      </c>
      <c r="B78" s="4">
        <v>114</v>
      </c>
      <c r="C78" s="4">
        <v>27</v>
      </c>
      <c r="D78" t="s">
        <v>258</v>
      </c>
      <c r="E78" t="str">
        <f>VLOOKUP(B78,'[1]QNA21 2021'!$E$2:$R$362,11,0)</f>
        <v>LEVI RUBEN</v>
      </c>
      <c r="F78" t="str">
        <f>VLOOKUP(B78,'[1]QNA21 2021'!$E$2:$R$362,9,0)</f>
        <v>ANDRADE</v>
      </c>
      <c r="G78" t="str">
        <f>VLOOKUP(B78,'[1]QNA21 2021'!$E$2:$R$362,10,0)</f>
        <v>BARRERA</v>
      </c>
      <c r="H78" t="s">
        <v>239</v>
      </c>
      <c r="I78" t="s">
        <v>28</v>
      </c>
      <c r="J78" t="s">
        <v>29</v>
      </c>
      <c r="K78" t="s">
        <v>30</v>
      </c>
      <c r="L78" t="s">
        <v>31</v>
      </c>
      <c r="M78" t="s">
        <v>61</v>
      </c>
      <c r="N78" t="s">
        <v>33</v>
      </c>
      <c r="O78" t="s">
        <v>34</v>
      </c>
      <c r="P78" t="s">
        <v>35</v>
      </c>
      <c r="Q78" t="s">
        <v>36</v>
      </c>
      <c r="R78" t="s">
        <v>37</v>
      </c>
      <c r="S78" t="s">
        <v>38</v>
      </c>
      <c r="T78" t="s">
        <v>39</v>
      </c>
      <c r="U78" t="s">
        <v>40</v>
      </c>
      <c r="V78" s="4">
        <v>7050</v>
      </c>
      <c r="W78" t="s">
        <v>41</v>
      </c>
      <c r="X78" s="4">
        <v>7124</v>
      </c>
      <c r="Y78" t="s">
        <v>259</v>
      </c>
      <c r="Z78" t="s">
        <v>260</v>
      </c>
    </row>
    <row r="79" spans="1:26" s="7" customFormat="1" x14ac:dyDescent="0.25">
      <c r="A79" s="3">
        <v>19009922</v>
      </c>
      <c r="B79" s="4">
        <v>115</v>
      </c>
      <c r="C79" s="4">
        <v>27</v>
      </c>
      <c r="D79" t="s">
        <v>261</v>
      </c>
      <c r="E79" t="str">
        <f>VLOOKUP(B79,'[1]QNA21 2021'!$E$2:$R$362,11,0)</f>
        <v>MIGUEL ANGEL</v>
      </c>
      <c r="F79" t="str">
        <f>VLOOKUP(B79,'[1]QNA21 2021'!$E$2:$R$362,9,0)</f>
        <v>BERNAL</v>
      </c>
      <c r="G79" t="str">
        <f>VLOOKUP(B79,'[1]QNA21 2021'!$E$2:$R$362,10,0)</f>
        <v>JIMENEZ</v>
      </c>
      <c r="H79" t="s">
        <v>239</v>
      </c>
      <c r="I79" t="s">
        <v>28</v>
      </c>
      <c r="J79" t="s">
        <v>29</v>
      </c>
      <c r="K79" t="s">
        <v>30</v>
      </c>
      <c r="L79" t="s">
        <v>31</v>
      </c>
      <c r="M79" t="s">
        <v>32</v>
      </c>
      <c r="N79" t="s">
        <v>33</v>
      </c>
      <c r="O79" t="s">
        <v>34</v>
      </c>
      <c r="P79" t="s">
        <v>35</v>
      </c>
      <c r="Q79" t="s">
        <v>36</v>
      </c>
      <c r="R79" t="s">
        <v>37</v>
      </c>
      <c r="S79" t="s">
        <v>38</v>
      </c>
      <c r="T79" t="s">
        <v>39</v>
      </c>
      <c r="U79" t="s">
        <v>40</v>
      </c>
      <c r="V79" s="4">
        <v>7050</v>
      </c>
      <c r="W79" t="s">
        <v>41</v>
      </c>
      <c r="X79" s="4">
        <v>7201</v>
      </c>
      <c r="Y79"/>
      <c r="Z79" t="s">
        <v>262</v>
      </c>
    </row>
    <row r="80" spans="1:26" s="7" customFormat="1" x14ac:dyDescent="0.25">
      <c r="A80" s="3">
        <v>19011884</v>
      </c>
      <c r="B80" s="4">
        <v>116</v>
      </c>
      <c r="C80" s="4">
        <v>40</v>
      </c>
      <c r="D80" t="s">
        <v>263</v>
      </c>
      <c r="E80" t="str">
        <f>VLOOKUP(B80,'[1]QNA21 2021'!$E$2:$R$362,11,0)</f>
        <v>EDGARDO VITO</v>
      </c>
      <c r="F80" t="str">
        <f>VLOOKUP(B80,'[1]QNA21 2021'!$E$2:$R$362,9,0)</f>
        <v>GELOVER</v>
      </c>
      <c r="G80" t="str">
        <f>VLOOKUP(B80,'[1]QNA21 2021'!$E$2:$R$362,10,0)</f>
        <v>PEREZ</v>
      </c>
      <c r="H80" t="s">
        <v>239</v>
      </c>
      <c r="I80" t="s">
        <v>28</v>
      </c>
      <c r="J80" t="s">
        <v>29</v>
      </c>
      <c r="K80" t="s">
        <v>30</v>
      </c>
      <c r="L80" s="4">
        <v>12</v>
      </c>
      <c r="M80" t="s">
        <v>61</v>
      </c>
      <c r="N80" t="s">
        <v>33</v>
      </c>
      <c r="O80" t="s">
        <v>255</v>
      </c>
      <c r="P80" t="s">
        <v>35</v>
      </c>
      <c r="Q80" t="s">
        <v>36</v>
      </c>
      <c r="R80" t="s">
        <v>37</v>
      </c>
      <c r="S80" t="s">
        <v>38</v>
      </c>
      <c r="T80" t="s">
        <v>39</v>
      </c>
      <c r="U80" t="s">
        <v>40</v>
      </c>
      <c r="V80" s="4">
        <v>7010</v>
      </c>
      <c r="W80" t="s">
        <v>41</v>
      </c>
      <c r="X80" t="s">
        <v>264</v>
      </c>
      <c r="Y80" t="s">
        <v>265</v>
      </c>
      <c r="Z80" t="s">
        <v>266</v>
      </c>
    </row>
    <row r="81" spans="1:26" s="7" customFormat="1" x14ac:dyDescent="0.25">
      <c r="A81" s="3">
        <v>19009926</v>
      </c>
      <c r="B81" s="4">
        <v>119</v>
      </c>
      <c r="C81" s="4">
        <v>32</v>
      </c>
      <c r="D81" t="s">
        <v>267</v>
      </c>
      <c r="E81" t="str">
        <f>VLOOKUP(B81,'[1]QNA21 2021'!$E$2:$R$362,11,0)</f>
        <v>LUCIO ELIAS</v>
      </c>
      <c r="F81" t="str">
        <f>VLOOKUP(B81,'[1]QNA21 2021'!$E$2:$R$362,9,0)</f>
        <v>ESPARZA</v>
      </c>
      <c r="G81" t="str">
        <f>VLOOKUP(B81,'[1]QNA21 2021'!$E$2:$R$362,10,0)</f>
        <v>VELAZQUEZ</v>
      </c>
      <c r="H81" t="s">
        <v>239</v>
      </c>
      <c r="I81" t="s">
        <v>28</v>
      </c>
      <c r="J81" t="s">
        <v>29</v>
      </c>
      <c r="K81" t="s">
        <v>30</v>
      </c>
      <c r="L81" t="s">
        <v>31</v>
      </c>
      <c r="M81" t="s">
        <v>61</v>
      </c>
      <c r="N81" t="s">
        <v>33</v>
      </c>
      <c r="O81" t="s">
        <v>268</v>
      </c>
      <c r="P81" t="s">
        <v>35</v>
      </c>
      <c r="Q81" t="s">
        <v>36</v>
      </c>
      <c r="R81" t="s">
        <v>37</v>
      </c>
      <c r="S81" t="s">
        <v>38</v>
      </c>
      <c r="T81" t="s">
        <v>39</v>
      </c>
      <c r="U81" t="s">
        <v>40</v>
      </c>
      <c r="V81" s="4">
        <v>7490</v>
      </c>
      <c r="W81" t="s">
        <v>41</v>
      </c>
      <c r="X81" t="s">
        <v>269</v>
      </c>
      <c r="Y81" t="s">
        <v>270</v>
      </c>
      <c r="Z81" t="s">
        <v>271</v>
      </c>
    </row>
    <row r="82" spans="1:26" s="7" customFormat="1" x14ac:dyDescent="0.25">
      <c r="A82" s="3">
        <v>19009927</v>
      </c>
      <c r="B82" s="4">
        <v>120</v>
      </c>
      <c r="C82" s="4">
        <v>27</v>
      </c>
      <c r="D82" t="s">
        <v>272</v>
      </c>
      <c r="E82" t="str">
        <f>VLOOKUP(B82,'[1]QNA21 2021'!$E$2:$R$362,11,0)</f>
        <v>MARTHA IVONNE</v>
      </c>
      <c r="F82" t="str">
        <f>VLOOKUP(B82,'[1]QNA21 2021'!$E$2:$R$362,9,0)</f>
        <v>BONIFANT</v>
      </c>
      <c r="G82" t="str">
        <f>VLOOKUP(B82,'[1]QNA21 2021'!$E$2:$R$362,10,0)</f>
        <v>NAVARRETE</v>
      </c>
      <c r="H82" t="s">
        <v>239</v>
      </c>
      <c r="I82" t="s">
        <v>28</v>
      </c>
      <c r="J82" t="s">
        <v>29</v>
      </c>
      <c r="K82" t="s">
        <v>30</v>
      </c>
      <c r="L82" t="s">
        <v>31</v>
      </c>
      <c r="M82" t="s">
        <v>61</v>
      </c>
      <c r="N82" t="s">
        <v>33</v>
      </c>
      <c r="O82" t="s">
        <v>268</v>
      </c>
      <c r="P82" t="s">
        <v>35</v>
      </c>
      <c r="Q82" t="s">
        <v>36</v>
      </c>
      <c r="R82" t="s">
        <v>37</v>
      </c>
      <c r="S82" t="s">
        <v>38</v>
      </c>
      <c r="T82" t="s">
        <v>39</v>
      </c>
      <c r="U82" t="s">
        <v>40</v>
      </c>
      <c r="V82" s="4">
        <v>7490</v>
      </c>
      <c r="W82" t="s">
        <v>41</v>
      </c>
      <c r="X82" t="s">
        <v>273</v>
      </c>
      <c r="Y82"/>
      <c r="Z82" t="s">
        <v>274</v>
      </c>
    </row>
    <row r="83" spans="1:26" s="7" customFormat="1" x14ac:dyDescent="0.25">
      <c r="A83" s="3">
        <v>19009928</v>
      </c>
      <c r="B83" s="4">
        <v>121</v>
      </c>
      <c r="C83" s="4">
        <v>27</v>
      </c>
      <c r="D83" t="s">
        <v>275</v>
      </c>
      <c r="E83" t="str">
        <f>VLOOKUP(B83,'[1]QNA21 2021'!$E$2:$R$362,11,0)</f>
        <v>EMANUEL</v>
      </c>
      <c r="F83" t="str">
        <f>VLOOKUP(B83,'[1]QNA21 2021'!$E$2:$R$362,9,0)</f>
        <v>SANCHEZ</v>
      </c>
      <c r="G83" t="str">
        <f>VLOOKUP(B83,'[1]QNA21 2021'!$E$2:$R$362,10,0)</f>
        <v>CHAVEZ</v>
      </c>
      <c r="H83" t="s">
        <v>239</v>
      </c>
      <c r="I83" t="s">
        <v>28</v>
      </c>
      <c r="J83" t="s">
        <v>29</v>
      </c>
      <c r="K83" t="s">
        <v>30</v>
      </c>
      <c r="L83" t="s">
        <v>31</v>
      </c>
      <c r="M83" t="s">
        <v>61</v>
      </c>
      <c r="N83" t="s">
        <v>33</v>
      </c>
      <c r="O83" t="s">
        <v>268</v>
      </c>
      <c r="P83" t="s">
        <v>35</v>
      </c>
      <c r="Q83" t="s">
        <v>36</v>
      </c>
      <c r="R83" t="s">
        <v>37</v>
      </c>
      <c r="S83" t="s">
        <v>38</v>
      </c>
      <c r="T83" t="s">
        <v>39</v>
      </c>
      <c r="U83" t="s">
        <v>40</v>
      </c>
      <c r="V83" s="4">
        <v>7490</v>
      </c>
      <c r="W83" t="s">
        <v>41</v>
      </c>
      <c r="X83" t="s">
        <v>269</v>
      </c>
      <c r="Y83"/>
      <c r="Z83" t="s">
        <v>276</v>
      </c>
    </row>
    <row r="84" spans="1:26" s="7" customFormat="1" x14ac:dyDescent="0.25">
      <c r="A84" s="3">
        <v>19009929</v>
      </c>
      <c r="B84" s="4">
        <v>122</v>
      </c>
      <c r="C84" s="4">
        <v>32</v>
      </c>
      <c r="D84" t="s">
        <v>277</v>
      </c>
      <c r="E84" t="str">
        <f>VLOOKUP(B84,'[1]QNA21 2021'!$E$2:$R$362,11,0)</f>
        <v>JAIME</v>
      </c>
      <c r="F84" t="str">
        <f>VLOOKUP(B84,'[1]QNA21 2021'!$E$2:$R$362,9,0)</f>
        <v>DOMINGUEZ</v>
      </c>
      <c r="G84" t="str">
        <f>VLOOKUP(B84,'[1]QNA21 2021'!$E$2:$R$362,10,0)</f>
        <v>RIOS</v>
      </c>
      <c r="H84" t="s">
        <v>239</v>
      </c>
      <c r="I84" t="s">
        <v>28</v>
      </c>
      <c r="J84" t="s">
        <v>29</v>
      </c>
      <c r="K84" t="s">
        <v>30</v>
      </c>
      <c r="L84" t="s">
        <v>31</v>
      </c>
      <c r="M84" t="s">
        <v>61</v>
      </c>
      <c r="N84" t="s">
        <v>33</v>
      </c>
      <c r="O84" t="s">
        <v>268</v>
      </c>
      <c r="P84" t="s">
        <v>35</v>
      </c>
      <c r="Q84" t="s">
        <v>36</v>
      </c>
      <c r="R84" t="s">
        <v>37</v>
      </c>
      <c r="S84" t="s">
        <v>38</v>
      </c>
      <c r="T84" t="s">
        <v>39</v>
      </c>
      <c r="U84" t="s">
        <v>40</v>
      </c>
      <c r="V84" s="4">
        <v>7490</v>
      </c>
      <c r="W84" t="s">
        <v>181</v>
      </c>
      <c r="X84" t="s">
        <v>182</v>
      </c>
      <c r="Y84" t="s">
        <v>278</v>
      </c>
      <c r="Z84" t="s">
        <v>279</v>
      </c>
    </row>
    <row r="85" spans="1:26" s="7" customFormat="1" x14ac:dyDescent="0.25">
      <c r="A85" s="3">
        <v>19009930</v>
      </c>
      <c r="B85" s="4">
        <v>123</v>
      </c>
      <c r="C85" s="4">
        <v>27</v>
      </c>
      <c r="D85" t="s">
        <v>280</v>
      </c>
      <c r="E85" t="str">
        <f>VLOOKUP(B85,'[1]QNA21 2021'!$E$2:$R$362,11,0)</f>
        <v>REYNALDO</v>
      </c>
      <c r="F85" t="str">
        <f>VLOOKUP(B85,'[1]QNA21 2021'!$E$2:$R$362,9,0)</f>
        <v>LARRAGUIVEL</v>
      </c>
      <c r="G85" t="str">
        <f>VLOOKUP(B85,'[1]QNA21 2021'!$E$2:$R$362,10,0)</f>
        <v>BUSTAMANTE</v>
      </c>
      <c r="H85" t="s">
        <v>239</v>
      </c>
      <c r="I85" t="s">
        <v>28</v>
      </c>
      <c r="J85" t="s">
        <v>29</v>
      </c>
      <c r="K85" t="s">
        <v>30</v>
      </c>
      <c r="L85" t="s">
        <v>31</v>
      </c>
      <c r="M85" t="s">
        <v>32</v>
      </c>
      <c r="N85" t="s">
        <v>33</v>
      </c>
      <c r="O85" t="s">
        <v>34</v>
      </c>
      <c r="P85" t="s">
        <v>35</v>
      </c>
      <c r="Q85" t="s">
        <v>36</v>
      </c>
      <c r="R85" t="s">
        <v>37</v>
      </c>
      <c r="S85" t="s">
        <v>38</v>
      </c>
      <c r="T85" t="s">
        <v>39</v>
      </c>
      <c r="U85" t="s">
        <v>40</v>
      </c>
      <c r="V85" s="4">
        <v>7050</v>
      </c>
      <c r="W85" t="s">
        <v>41</v>
      </c>
      <c r="X85" t="s">
        <v>281</v>
      </c>
      <c r="Y85"/>
      <c r="Z85" t="s">
        <v>282</v>
      </c>
    </row>
    <row r="86" spans="1:26" s="7" customFormat="1" x14ac:dyDescent="0.25">
      <c r="A86" s="3">
        <v>19009931</v>
      </c>
      <c r="B86" s="4">
        <v>124</v>
      </c>
      <c r="C86" s="4">
        <v>27</v>
      </c>
      <c r="D86" t="s">
        <v>283</v>
      </c>
      <c r="E86" t="str">
        <f>VLOOKUP(B86,'[1]QNA21 2021'!$E$2:$R$362,11,0)</f>
        <v>GRACIELA</v>
      </c>
      <c r="F86" t="str">
        <f>VLOOKUP(B86,'[1]QNA21 2021'!$E$2:$R$362,9,0)</f>
        <v>MARTINEZ</v>
      </c>
      <c r="G86" t="str">
        <f>VLOOKUP(B86,'[1]QNA21 2021'!$E$2:$R$362,10,0)</f>
        <v>RODRIGUEZ</v>
      </c>
      <c r="H86" t="s">
        <v>239</v>
      </c>
      <c r="I86" t="s">
        <v>28</v>
      </c>
      <c r="J86" t="s">
        <v>29</v>
      </c>
      <c r="K86" t="s">
        <v>30</v>
      </c>
      <c r="L86" t="s">
        <v>31</v>
      </c>
      <c r="M86" t="s">
        <v>32</v>
      </c>
      <c r="N86" t="s">
        <v>33</v>
      </c>
      <c r="O86" t="s">
        <v>34</v>
      </c>
      <c r="P86" t="s">
        <v>35</v>
      </c>
      <c r="Q86" t="s">
        <v>36</v>
      </c>
      <c r="R86" t="s">
        <v>37</v>
      </c>
      <c r="S86" t="s">
        <v>38</v>
      </c>
      <c r="T86" t="s">
        <v>39</v>
      </c>
      <c r="U86" t="s">
        <v>40</v>
      </c>
      <c r="V86" s="4">
        <v>7050</v>
      </c>
      <c r="W86" t="s">
        <v>41</v>
      </c>
      <c r="X86" s="4">
        <v>6012</v>
      </c>
      <c r="Y86"/>
      <c r="Z86" t="s">
        <v>284</v>
      </c>
    </row>
    <row r="87" spans="1:26" s="7" customFormat="1" x14ac:dyDescent="0.25">
      <c r="A87" s="3">
        <v>19009932</v>
      </c>
      <c r="B87" s="4">
        <v>125</v>
      </c>
      <c r="C87" s="4">
        <v>45</v>
      </c>
      <c r="D87" t="s">
        <v>285</v>
      </c>
      <c r="E87" t="str">
        <f>VLOOKUP(B87,'[1]QNA21 2021'!$E$2:$R$362,11,0)</f>
        <v>LIGIA ILEANA</v>
      </c>
      <c r="F87" t="str">
        <f>VLOOKUP(B87,'[1]QNA21 2021'!$E$2:$R$362,9,0)</f>
        <v>MOULINIE</v>
      </c>
      <c r="G87" t="str">
        <f>VLOOKUP(B87,'[1]QNA21 2021'!$E$2:$R$362,10,0)</f>
        <v>ADAME</v>
      </c>
      <c r="H87" t="s">
        <v>286</v>
      </c>
      <c r="I87" t="s">
        <v>28</v>
      </c>
      <c r="J87" t="s">
        <v>29</v>
      </c>
      <c r="K87" t="s">
        <v>30</v>
      </c>
      <c r="L87" t="s">
        <v>31</v>
      </c>
      <c r="M87" t="s">
        <v>32</v>
      </c>
      <c r="N87" t="s">
        <v>33</v>
      </c>
      <c r="O87" t="s">
        <v>34</v>
      </c>
      <c r="P87" t="s">
        <v>35</v>
      </c>
      <c r="Q87" t="s">
        <v>36</v>
      </c>
      <c r="R87" t="s">
        <v>37</v>
      </c>
      <c r="S87" t="s">
        <v>38</v>
      </c>
      <c r="T87" t="s">
        <v>39</v>
      </c>
      <c r="U87" t="s">
        <v>40</v>
      </c>
      <c r="V87" s="4">
        <v>7050</v>
      </c>
      <c r="W87" t="s">
        <v>41</v>
      </c>
      <c r="X87" s="4">
        <v>6020</v>
      </c>
      <c r="Y87" t="s">
        <v>287</v>
      </c>
      <c r="Z87" t="s">
        <v>288</v>
      </c>
    </row>
    <row r="88" spans="1:26" s="7" customFormat="1" x14ac:dyDescent="0.25">
      <c r="A88" s="3">
        <v>19011890</v>
      </c>
      <c r="B88" s="4">
        <v>128</v>
      </c>
      <c r="C88" s="4">
        <v>27</v>
      </c>
      <c r="D88" t="s">
        <v>289</v>
      </c>
      <c r="E88" t="str">
        <f>VLOOKUP(B88,'[1]QNA21 2021'!$E$2:$R$362,11,0)</f>
        <v>ANA PATRICIA</v>
      </c>
      <c r="F88" t="str">
        <f>VLOOKUP(B88,'[1]QNA21 2021'!$E$2:$R$362,9,0)</f>
        <v>NAJERA</v>
      </c>
      <c r="G88" t="str">
        <f>VLOOKUP(B88,'[1]QNA21 2021'!$E$2:$R$362,10,0)</f>
        <v>MARTINEZ</v>
      </c>
      <c r="H88" t="s">
        <v>286</v>
      </c>
      <c r="I88" t="s">
        <v>28</v>
      </c>
      <c r="J88" t="s">
        <v>29</v>
      </c>
      <c r="K88" t="s">
        <v>30</v>
      </c>
      <c r="L88" t="s">
        <v>31</v>
      </c>
      <c r="M88" t="s">
        <v>68</v>
      </c>
      <c r="N88" t="s">
        <v>33</v>
      </c>
      <c r="O88" t="s">
        <v>34</v>
      </c>
      <c r="P88" t="s">
        <v>35</v>
      </c>
      <c r="Q88" t="s">
        <v>36</v>
      </c>
      <c r="R88" t="s">
        <v>37</v>
      </c>
      <c r="S88" t="s">
        <v>38</v>
      </c>
      <c r="T88" t="s">
        <v>39</v>
      </c>
      <c r="U88" t="s">
        <v>40</v>
      </c>
      <c r="V88" s="4">
        <v>7050</v>
      </c>
      <c r="W88" t="s">
        <v>41</v>
      </c>
      <c r="X88" t="s">
        <v>290</v>
      </c>
      <c r="Y88"/>
      <c r="Z88" t="s">
        <v>291</v>
      </c>
    </row>
    <row r="89" spans="1:26" s="7" customFormat="1" x14ac:dyDescent="0.25">
      <c r="A89" s="3">
        <v>19009935</v>
      </c>
      <c r="B89" s="4">
        <v>129</v>
      </c>
      <c r="C89" s="4">
        <v>34</v>
      </c>
      <c r="D89" t="s">
        <v>292</v>
      </c>
      <c r="E89" t="str">
        <f>VLOOKUP(B89,'[1]QNA21 2021'!$E$2:$R$362,11,0)</f>
        <v>MANUEL</v>
      </c>
      <c r="F89" t="str">
        <f>VLOOKUP(B89,'[1]QNA21 2021'!$E$2:$R$362,9,0)</f>
        <v>CASTELLANOS</v>
      </c>
      <c r="G89" t="str">
        <f>VLOOKUP(B89,'[1]QNA21 2021'!$E$2:$R$362,10,0)</f>
        <v>DE LA VEGA</v>
      </c>
      <c r="H89" t="s">
        <v>286</v>
      </c>
      <c r="I89" t="s">
        <v>28</v>
      </c>
      <c r="J89" t="s">
        <v>29</v>
      </c>
      <c r="K89" t="s">
        <v>30</v>
      </c>
      <c r="L89" t="s">
        <v>31</v>
      </c>
      <c r="M89" t="s">
        <v>32</v>
      </c>
      <c r="N89" t="s">
        <v>33</v>
      </c>
      <c r="O89" t="s">
        <v>34</v>
      </c>
      <c r="P89" t="s">
        <v>35</v>
      </c>
      <c r="Q89" t="s">
        <v>36</v>
      </c>
      <c r="R89" t="s">
        <v>37</v>
      </c>
      <c r="S89" t="s">
        <v>38</v>
      </c>
      <c r="T89" t="s">
        <v>39</v>
      </c>
      <c r="U89" t="s">
        <v>40</v>
      </c>
      <c r="V89" s="4">
        <v>7050</v>
      </c>
      <c r="W89" t="s">
        <v>181</v>
      </c>
      <c r="X89" t="s">
        <v>182</v>
      </c>
      <c r="Y89"/>
      <c r="Z89" t="s">
        <v>293</v>
      </c>
    </row>
    <row r="90" spans="1:26" s="7" customFormat="1" x14ac:dyDescent="0.25">
      <c r="A90" s="3">
        <v>19009936</v>
      </c>
      <c r="B90" s="4">
        <v>130</v>
      </c>
      <c r="C90" s="4">
        <v>40</v>
      </c>
      <c r="D90" t="s">
        <v>294</v>
      </c>
      <c r="E90" t="str">
        <f>VLOOKUP(B90,'[1]QNA21 2021'!$E$2:$R$362,11,0)</f>
        <v>JULIO</v>
      </c>
      <c r="F90" t="str">
        <f>VLOOKUP(B90,'[1]QNA21 2021'!$E$2:$R$362,9,0)</f>
        <v>ESCAMILLA</v>
      </c>
      <c r="G90" t="str">
        <f>VLOOKUP(B90,'[1]QNA21 2021'!$E$2:$R$362,10,0)</f>
        <v>SALINAS</v>
      </c>
      <c r="H90" t="s">
        <v>286</v>
      </c>
      <c r="I90" t="s">
        <v>28</v>
      </c>
      <c r="J90" t="s">
        <v>29</v>
      </c>
      <c r="K90" t="s">
        <v>30</v>
      </c>
      <c r="L90" t="s">
        <v>31</v>
      </c>
      <c r="M90" t="s">
        <v>32</v>
      </c>
      <c r="N90" t="s">
        <v>33</v>
      </c>
      <c r="O90" t="s">
        <v>34</v>
      </c>
      <c r="P90" t="s">
        <v>35</v>
      </c>
      <c r="Q90" t="s">
        <v>36</v>
      </c>
      <c r="R90" t="s">
        <v>37</v>
      </c>
      <c r="S90" t="s">
        <v>38</v>
      </c>
      <c r="T90" t="s">
        <v>39</v>
      </c>
      <c r="U90" t="s">
        <v>40</v>
      </c>
      <c r="V90" s="4">
        <v>7050</v>
      </c>
      <c r="W90" t="s">
        <v>41</v>
      </c>
      <c r="X90" s="4">
        <v>6022</v>
      </c>
      <c r="Y90" t="s">
        <v>295</v>
      </c>
      <c r="Z90" t="s">
        <v>296</v>
      </c>
    </row>
    <row r="91" spans="1:26" s="7" customFormat="1" x14ac:dyDescent="0.25">
      <c r="A91" s="3">
        <v>19009937</v>
      </c>
      <c r="B91" s="4">
        <v>131</v>
      </c>
      <c r="C91" s="4">
        <v>25</v>
      </c>
      <c r="D91" t="s">
        <v>297</v>
      </c>
      <c r="E91" t="str">
        <f>VLOOKUP(B91,'[1]QNA21 2021'!$E$2:$R$362,11,0)</f>
        <v>VICTOR</v>
      </c>
      <c r="F91" t="str">
        <f>VLOOKUP(B91,'[1]QNA21 2021'!$E$2:$R$362,9,0)</f>
        <v>GARCIA</v>
      </c>
      <c r="G91" t="str">
        <f>VLOOKUP(B91,'[1]QNA21 2021'!$E$2:$R$362,10,0)</f>
        <v>MUCIÃ‘O</v>
      </c>
      <c r="H91" t="s">
        <v>286</v>
      </c>
      <c r="I91" t="s">
        <v>28</v>
      </c>
      <c r="J91" t="s">
        <v>29</v>
      </c>
      <c r="K91" t="s">
        <v>30</v>
      </c>
      <c r="L91" t="s">
        <v>31</v>
      </c>
      <c r="M91" t="s">
        <v>32</v>
      </c>
      <c r="N91" t="s">
        <v>33</v>
      </c>
      <c r="O91" t="s">
        <v>34</v>
      </c>
      <c r="P91" t="s">
        <v>35</v>
      </c>
      <c r="Q91" t="s">
        <v>36</v>
      </c>
      <c r="R91" t="s">
        <v>37</v>
      </c>
      <c r="S91" t="s">
        <v>38</v>
      </c>
      <c r="T91" t="s">
        <v>39</v>
      </c>
      <c r="U91" t="s">
        <v>40</v>
      </c>
      <c r="V91" s="4">
        <v>7050</v>
      </c>
      <c r="W91" t="s">
        <v>41</v>
      </c>
      <c r="X91" s="4">
        <v>6040</v>
      </c>
      <c r="Y91" t="s">
        <v>298</v>
      </c>
      <c r="Z91" t="s">
        <v>299</v>
      </c>
    </row>
    <row r="92" spans="1:26" s="7" customFormat="1" x14ac:dyDescent="0.25">
      <c r="A92" s="3">
        <v>19009938</v>
      </c>
      <c r="B92" s="4">
        <v>132</v>
      </c>
      <c r="C92" s="4">
        <v>40</v>
      </c>
      <c r="D92" t="s">
        <v>300</v>
      </c>
      <c r="E92" t="str">
        <f>VLOOKUP(B92,'[1]QNA21 2021'!$E$2:$R$362,11,0)</f>
        <v>SAMUEL ISMAEL</v>
      </c>
      <c r="F92" t="str">
        <f>VLOOKUP(B92,'[1]QNA21 2021'!$E$2:$R$362,9,0)</f>
        <v>TERAN</v>
      </c>
      <c r="G92" t="str">
        <f>VLOOKUP(B92,'[1]QNA21 2021'!$E$2:$R$362,10,0)</f>
        <v>PADUA</v>
      </c>
      <c r="H92" t="s">
        <v>286</v>
      </c>
      <c r="I92" t="s">
        <v>28</v>
      </c>
      <c r="J92" t="s">
        <v>29</v>
      </c>
      <c r="K92" t="s">
        <v>30</v>
      </c>
      <c r="L92" t="s">
        <v>31</v>
      </c>
      <c r="M92" t="s">
        <v>32</v>
      </c>
      <c r="N92" t="s">
        <v>33</v>
      </c>
      <c r="O92" t="s">
        <v>34</v>
      </c>
      <c r="P92" t="s">
        <v>35</v>
      </c>
      <c r="Q92" t="s">
        <v>36</v>
      </c>
      <c r="R92" t="s">
        <v>37</v>
      </c>
      <c r="S92" t="s">
        <v>38</v>
      </c>
      <c r="T92" t="s">
        <v>39</v>
      </c>
      <c r="U92" t="s">
        <v>40</v>
      </c>
      <c r="V92" s="4">
        <v>7050</v>
      </c>
      <c r="W92" t="s">
        <v>181</v>
      </c>
      <c r="X92" t="s">
        <v>182</v>
      </c>
      <c r="Y92" t="s">
        <v>301</v>
      </c>
      <c r="Z92" t="s">
        <v>302</v>
      </c>
    </row>
    <row r="93" spans="1:26" s="7" customFormat="1" x14ac:dyDescent="0.25">
      <c r="A93" s="3">
        <v>19009939</v>
      </c>
      <c r="B93" s="4">
        <v>133</v>
      </c>
      <c r="C93" s="4">
        <v>29</v>
      </c>
      <c r="D93" t="s">
        <v>303</v>
      </c>
      <c r="E93" t="str">
        <f>VLOOKUP(B93,'[1]QNA21 2021'!$E$2:$R$362,11,0)</f>
        <v>LUIS MARTIN</v>
      </c>
      <c r="F93" t="str">
        <f>VLOOKUP(B93,'[1]QNA21 2021'!$E$2:$R$362,9,0)</f>
        <v>ANGELES</v>
      </c>
      <c r="G93" t="str">
        <f>VLOOKUP(B93,'[1]QNA21 2021'!$E$2:$R$362,10,0)</f>
        <v>VALENCIA</v>
      </c>
      <c r="H93" t="s">
        <v>286</v>
      </c>
      <c r="I93" t="s">
        <v>28</v>
      </c>
      <c r="J93" t="s">
        <v>29</v>
      </c>
      <c r="K93" t="s">
        <v>30</v>
      </c>
      <c r="L93" t="s">
        <v>31</v>
      </c>
      <c r="M93" t="s">
        <v>32</v>
      </c>
      <c r="N93" t="s">
        <v>33</v>
      </c>
      <c r="O93" t="s">
        <v>34</v>
      </c>
      <c r="P93" t="s">
        <v>35</v>
      </c>
      <c r="Q93" t="s">
        <v>36</v>
      </c>
      <c r="R93" t="s">
        <v>37</v>
      </c>
      <c r="S93" t="s">
        <v>38</v>
      </c>
      <c r="T93" t="s">
        <v>39</v>
      </c>
      <c r="U93" t="s">
        <v>40</v>
      </c>
      <c r="V93" s="4">
        <v>7050</v>
      </c>
      <c r="W93" t="s">
        <v>181</v>
      </c>
      <c r="X93" t="s">
        <v>182</v>
      </c>
      <c r="Y93"/>
      <c r="Z93" t="s">
        <v>304</v>
      </c>
    </row>
    <row r="94" spans="1:26" s="7" customFormat="1" x14ac:dyDescent="0.25">
      <c r="A94" s="3">
        <v>19009940</v>
      </c>
      <c r="B94" s="4">
        <v>134</v>
      </c>
      <c r="C94" s="4">
        <v>25</v>
      </c>
      <c r="D94" t="s">
        <v>305</v>
      </c>
      <c r="E94" t="str">
        <f>VLOOKUP(B94,'[1]QNA21 2021'!$E$2:$R$362,11,0)</f>
        <v>MONSERRAT</v>
      </c>
      <c r="F94" t="str">
        <f>VLOOKUP(B94,'[1]QNA21 2021'!$E$2:$R$362,9,0)</f>
        <v>VERA</v>
      </c>
      <c r="G94" t="str">
        <f>VLOOKUP(B94,'[1]QNA21 2021'!$E$2:$R$362,10,0)</f>
        <v>GALLARDO</v>
      </c>
      <c r="H94" t="s">
        <v>286</v>
      </c>
      <c r="I94" t="s">
        <v>28</v>
      </c>
      <c r="J94" t="s">
        <v>29</v>
      </c>
      <c r="K94" t="s">
        <v>30</v>
      </c>
      <c r="L94" t="s">
        <v>31</v>
      </c>
      <c r="M94" t="s">
        <v>32</v>
      </c>
      <c r="N94" t="s">
        <v>33</v>
      </c>
      <c r="O94" t="s">
        <v>34</v>
      </c>
      <c r="P94" t="s">
        <v>35</v>
      </c>
      <c r="Q94" t="s">
        <v>36</v>
      </c>
      <c r="R94" t="s">
        <v>37</v>
      </c>
      <c r="S94" t="s">
        <v>38</v>
      </c>
      <c r="T94" t="s">
        <v>39</v>
      </c>
      <c r="U94" t="s">
        <v>40</v>
      </c>
      <c r="V94" s="4">
        <v>7050</v>
      </c>
      <c r="W94" t="s">
        <v>181</v>
      </c>
      <c r="X94" t="s">
        <v>182</v>
      </c>
      <c r="Y94" t="s">
        <v>306</v>
      </c>
      <c r="Z94" t="s">
        <v>307</v>
      </c>
    </row>
    <row r="95" spans="1:26" s="7" customFormat="1" x14ac:dyDescent="0.25">
      <c r="A95" s="3">
        <v>19009941</v>
      </c>
      <c r="B95" s="4">
        <v>135</v>
      </c>
      <c r="C95" s="4">
        <v>25</v>
      </c>
      <c r="D95" t="s">
        <v>308</v>
      </c>
      <c r="E95" t="str">
        <f>VLOOKUP(B95,'[1]QNA21 2021'!$E$2:$R$362,11,0)</f>
        <v>CESAR AUGUSTO</v>
      </c>
      <c r="F95" t="str">
        <f>VLOOKUP(B95,'[1]QNA21 2021'!$E$2:$R$362,9,0)</f>
        <v>MEDINA</v>
      </c>
      <c r="G95" t="str">
        <f>VLOOKUP(B95,'[1]QNA21 2021'!$E$2:$R$362,10,0)</f>
        <v>CARRASCO</v>
      </c>
      <c r="H95" t="s">
        <v>286</v>
      </c>
      <c r="I95" t="s">
        <v>28</v>
      </c>
      <c r="J95" t="s">
        <v>29</v>
      </c>
      <c r="K95" t="s">
        <v>309</v>
      </c>
      <c r="L95" t="s">
        <v>31</v>
      </c>
      <c r="M95" t="s">
        <v>101</v>
      </c>
      <c r="N95" t="s">
        <v>33</v>
      </c>
      <c r="O95" t="s">
        <v>194</v>
      </c>
      <c r="P95" t="s">
        <v>35</v>
      </c>
      <c r="Q95" t="s">
        <v>36</v>
      </c>
      <c r="R95" t="s">
        <v>37</v>
      </c>
      <c r="S95" t="s">
        <v>38</v>
      </c>
      <c r="T95" t="s">
        <v>39</v>
      </c>
      <c r="U95" t="s">
        <v>40</v>
      </c>
      <c r="V95" s="4">
        <v>7980</v>
      </c>
      <c r="W95" t="s">
        <v>41</v>
      </c>
      <c r="X95" t="s">
        <v>310</v>
      </c>
      <c r="Y95" t="s">
        <v>311</v>
      </c>
      <c r="Z95" t="s">
        <v>312</v>
      </c>
    </row>
    <row r="96" spans="1:26" s="7" customFormat="1" x14ac:dyDescent="0.25">
      <c r="A96" s="3">
        <v>19011821</v>
      </c>
      <c r="B96" s="4">
        <v>136</v>
      </c>
      <c r="C96" s="4">
        <v>40</v>
      </c>
      <c r="D96" t="s">
        <v>313</v>
      </c>
      <c r="E96" t="str">
        <f>VLOOKUP(B96,'[1]QNA21 2021'!$E$2:$R$362,11,0)</f>
        <v>ALEJANDRO</v>
      </c>
      <c r="F96" t="str">
        <f>VLOOKUP(B96,'[1]QNA21 2021'!$E$2:$R$362,9,0)</f>
        <v>DE LA TORRE</v>
      </c>
      <c r="G96" t="str">
        <f>VLOOKUP(B96,'[1]QNA21 2021'!$E$2:$R$362,10,0)</f>
        <v>BETETA</v>
      </c>
      <c r="H96" t="s">
        <v>286</v>
      </c>
      <c r="I96" t="s">
        <v>28</v>
      </c>
      <c r="J96" t="s">
        <v>29</v>
      </c>
      <c r="K96" t="s">
        <v>309</v>
      </c>
      <c r="L96" t="s">
        <v>31</v>
      </c>
      <c r="M96" t="s">
        <v>101</v>
      </c>
      <c r="N96" t="s">
        <v>33</v>
      </c>
      <c r="O96" t="s">
        <v>194</v>
      </c>
      <c r="P96" t="s">
        <v>35</v>
      </c>
      <c r="Q96" t="s">
        <v>36</v>
      </c>
      <c r="R96" t="s">
        <v>37</v>
      </c>
      <c r="S96" t="s">
        <v>38</v>
      </c>
      <c r="T96" t="s">
        <v>39</v>
      </c>
      <c r="U96" t="s">
        <v>40</v>
      </c>
      <c r="V96" s="4">
        <v>7980</v>
      </c>
      <c r="W96" t="s">
        <v>41</v>
      </c>
      <c r="X96" t="s">
        <v>314</v>
      </c>
      <c r="Y96"/>
      <c r="Z96" t="s">
        <v>315</v>
      </c>
    </row>
    <row r="97" spans="1:26" s="7" customFormat="1" x14ac:dyDescent="0.25">
      <c r="A97" s="3">
        <v>19011891</v>
      </c>
      <c r="B97" s="4">
        <v>137</v>
      </c>
      <c r="C97" s="4">
        <v>25</v>
      </c>
      <c r="D97" t="s">
        <v>316</v>
      </c>
      <c r="E97" t="str">
        <f>VLOOKUP(B97,'[1]QNA21 2021'!$E$2:$R$362,11,0)</f>
        <v>GABRIELA</v>
      </c>
      <c r="F97" t="str">
        <f>VLOOKUP(B97,'[1]QNA21 2021'!$E$2:$R$362,9,0)</f>
        <v>GARDUÃ‘O</v>
      </c>
      <c r="G97" t="str">
        <f>VLOOKUP(B97,'[1]QNA21 2021'!$E$2:$R$362,10,0)</f>
        <v>ZAVALA</v>
      </c>
      <c r="H97" t="s">
        <v>286</v>
      </c>
      <c r="I97" t="s">
        <v>28</v>
      </c>
      <c r="J97" t="s">
        <v>29</v>
      </c>
      <c r="K97" t="s">
        <v>309</v>
      </c>
      <c r="L97" t="s">
        <v>31</v>
      </c>
      <c r="M97" t="s">
        <v>101</v>
      </c>
      <c r="N97" t="s">
        <v>33</v>
      </c>
      <c r="O97" t="s">
        <v>194</v>
      </c>
      <c r="P97" t="s">
        <v>35</v>
      </c>
      <c r="Q97" t="s">
        <v>36</v>
      </c>
      <c r="R97" t="s">
        <v>37</v>
      </c>
      <c r="S97" t="s">
        <v>38</v>
      </c>
      <c r="T97" t="s">
        <v>39</v>
      </c>
      <c r="U97" t="s">
        <v>40</v>
      </c>
      <c r="V97" s="4">
        <v>7980</v>
      </c>
      <c r="W97" t="s">
        <v>41</v>
      </c>
      <c r="X97"/>
      <c r="Y97"/>
      <c r="Z97" t="s">
        <v>317</v>
      </c>
    </row>
    <row r="98" spans="1:26" s="7" customFormat="1" x14ac:dyDescent="0.25">
      <c r="A98" s="3">
        <v>19009945</v>
      </c>
      <c r="B98" s="4">
        <v>138</v>
      </c>
      <c r="C98" s="4">
        <v>32</v>
      </c>
      <c r="D98" t="s">
        <v>318</v>
      </c>
      <c r="E98" t="str">
        <f>VLOOKUP(B98,'[1]QNA21 2021'!$E$2:$R$362,11,0)</f>
        <v>ANTONIO ENRIQUE</v>
      </c>
      <c r="F98" t="str">
        <f>VLOOKUP(B98,'[1]QNA21 2021'!$E$2:$R$362,9,0)</f>
        <v>RAMIREZ</v>
      </c>
      <c r="G98" t="str">
        <f>VLOOKUP(B98,'[1]QNA21 2021'!$E$2:$R$362,10,0)</f>
        <v>CABRERA</v>
      </c>
      <c r="H98" t="s">
        <v>286</v>
      </c>
      <c r="I98" t="s">
        <v>28</v>
      </c>
      <c r="J98" t="s">
        <v>29</v>
      </c>
      <c r="K98" t="s">
        <v>309</v>
      </c>
      <c r="L98" t="s">
        <v>31</v>
      </c>
      <c r="M98" t="s">
        <v>101</v>
      </c>
      <c r="N98" t="s">
        <v>33</v>
      </c>
      <c r="O98" t="s">
        <v>194</v>
      </c>
      <c r="P98" t="s">
        <v>35</v>
      </c>
      <c r="Q98" t="s">
        <v>36</v>
      </c>
      <c r="R98" t="s">
        <v>37</v>
      </c>
      <c r="S98" t="s">
        <v>38</v>
      </c>
      <c r="T98" t="s">
        <v>39</v>
      </c>
      <c r="U98" t="s">
        <v>40</v>
      </c>
      <c r="V98" s="4">
        <v>7980</v>
      </c>
      <c r="W98" t="s">
        <v>41</v>
      </c>
      <c r="X98" s="4">
        <v>6108</v>
      </c>
      <c r="Y98"/>
      <c r="Z98" t="s">
        <v>319</v>
      </c>
    </row>
    <row r="99" spans="1:26" s="7" customFormat="1" x14ac:dyDescent="0.25">
      <c r="A99" s="3">
        <v>19009946</v>
      </c>
      <c r="B99" s="4">
        <v>139</v>
      </c>
      <c r="C99" s="4">
        <v>27</v>
      </c>
      <c r="D99" t="s">
        <v>320</v>
      </c>
      <c r="E99" t="str">
        <f>VLOOKUP(B99,'[1]QNA21 2021'!$E$2:$R$362,11,0)</f>
        <v>ARTURO</v>
      </c>
      <c r="F99" t="str">
        <f>VLOOKUP(B99,'[1]QNA21 2021'!$E$2:$R$362,9,0)</f>
        <v>ORTEGA</v>
      </c>
      <c r="G99" t="str">
        <f>VLOOKUP(B99,'[1]QNA21 2021'!$E$2:$R$362,10,0)</f>
        <v>DE JESUS</v>
      </c>
      <c r="H99" t="s">
        <v>286</v>
      </c>
      <c r="I99" t="s">
        <v>28</v>
      </c>
      <c r="J99" t="s">
        <v>29</v>
      </c>
      <c r="K99" t="s">
        <v>321</v>
      </c>
      <c r="L99" s="4">
        <v>121</v>
      </c>
      <c r="M99" t="s">
        <v>101</v>
      </c>
      <c r="N99" t="s">
        <v>33</v>
      </c>
      <c r="O99" t="s">
        <v>322</v>
      </c>
      <c r="P99" t="s">
        <v>35</v>
      </c>
      <c r="Q99" t="s">
        <v>36</v>
      </c>
      <c r="R99" t="s">
        <v>37</v>
      </c>
      <c r="S99" t="s">
        <v>38</v>
      </c>
      <c r="T99" t="s">
        <v>39</v>
      </c>
      <c r="U99" t="s">
        <v>40</v>
      </c>
      <c r="V99" s="4">
        <v>7969</v>
      </c>
      <c r="W99" t="s">
        <v>323</v>
      </c>
      <c r="X99" t="s">
        <v>182</v>
      </c>
      <c r="Y99"/>
      <c r="Z99" t="s">
        <v>324</v>
      </c>
    </row>
    <row r="100" spans="1:26" s="7" customFormat="1" x14ac:dyDescent="0.25">
      <c r="A100" s="3">
        <v>19009947</v>
      </c>
      <c r="B100" s="4">
        <v>140</v>
      </c>
      <c r="C100" s="4">
        <v>32</v>
      </c>
      <c r="D100" t="s">
        <v>325</v>
      </c>
      <c r="E100" t="str">
        <f>VLOOKUP(B100,'[1]QNA21 2021'!$E$2:$R$362,11,0)</f>
        <v>JORGE RICARDO</v>
      </c>
      <c r="F100" t="str">
        <f>VLOOKUP(B100,'[1]QNA21 2021'!$E$2:$R$362,9,0)</f>
        <v>PALACIOS</v>
      </c>
      <c r="G100" t="str">
        <f>VLOOKUP(B100,'[1]QNA21 2021'!$E$2:$R$362,10,0)</f>
        <v>ORTEGA</v>
      </c>
      <c r="H100" t="s">
        <v>286</v>
      </c>
      <c r="I100" t="s">
        <v>28</v>
      </c>
      <c r="J100" t="s">
        <v>29</v>
      </c>
      <c r="K100" t="s">
        <v>321</v>
      </c>
      <c r="L100" s="4">
        <v>121</v>
      </c>
      <c r="M100" t="s">
        <v>101</v>
      </c>
      <c r="N100" t="s">
        <v>33</v>
      </c>
      <c r="O100" t="s">
        <v>322</v>
      </c>
      <c r="P100" t="s">
        <v>35</v>
      </c>
      <c r="Q100" t="s">
        <v>36</v>
      </c>
      <c r="R100" t="s">
        <v>37</v>
      </c>
      <c r="S100" t="s">
        <v>38</v>
      </c>
      <c r="T100" t="s">
        <v>39</v>
      </c>
      <c r="U100" t="s">
        <v>40</v>
      </c>
      <c r="V100" s="4">
        <v>7969</v>
      </c>
      <c r="W100" t="s">
        <v>41</v>
      </c>
      <c r="X100" t="s">
        <v>326</v>
      </c>
      <c r="Y100" t="s">
        <v>327</v>
      </c>
      <c r="Z100" t="s">
        <v>328</v>
      </c>
    </row>
    <row r="101" spans="1:26" s="7" customFormat="1" x14ac:dyDescent="0.25">
      <c r="A101" s="3">
        <v>19009948</v>
      </c>
      <c r="B101" s="4">
        <v>141</v>
      </c>
      <c r="C101" s="4">
        <v>27</v>
      </c>
      <c r="D101" t="s">
        <v>329</v>
      </c>
      <c r="E101" t="str">
        <f>VLOOKUP(B101,'[1]QNA21 2021'!$E$2:$R$362,11,0)</f>
        <v>ISRAEL HUGO ENRIQUE</v>
      </c>
      <c r="F101" t="str">
        <f>VLOOKUP(B101,'[1]QNA21 2021'!$E$2:$R$362,9,0)</f>
        <v>CRUZ</v>
      </c>
      <c r="G101" t="str">
        <f>VLOOKUP(B101,'[1]QNA21 2021'!$E$2:$R$362,10,0)</f>
        <v>AGUILAR</v>
      </c>
      <c r="H101" t="s">
        <v>286</v>
      </c>
      <c r="I101" t="s">
        <v>28</v>
      </c>
      <c r="J101" t="s">
        <v>29</v>
      </c>
      <c r="K101" t="s">
        <v>321</v>
      </c>
      <c r="L101" s="4">
        <v>121</v>
      </c>
      <c r="M101" t="s">
        <v>101</v>
      </c>
      <c r="N101" t="s">
        <v>33</v>
      </c>
      <c r="O101" t="s">
        <v>322</v>
      </c>
      <c r="P101" t="s">
        <v>35</v>
      </c>
      <c r="Q101" t="s">
        <v>36</v>
      </c>
      <c r="R101" t="s">
        <v>37</v>
      </c>
      <c r="S101" t="s">
        <v>38</v>
      </c>
      <c r="T101" t="s">
        <v>39</v>
      </c>
      <c r="U101" t="s">
        <v>40</v>
      </c>
      <c r="V101" s="4">
        <v>7969</v>
      </c>
      <c r="W101" t="s">
        <v>330</v>
      </c>
      <c r="X101" t="s">
        <v>182</v>
      </c>
      <c r="Y101"/>
      <c r="Z101" t="s">
        <v>331</v>
      </c>
    </row>
    <row r="102" spans="1:26" s="7" customFormat="1" x14ac:dyDescent="0.25">
      <c r="A102" s="3">
        <v>19009949</v>
      </c>
      <c r="B102" s="4">
        <v>142</v>
      </c>
      <c r="C102" s="4">
        <v>27</v>
      </c>
      <c r="D102" t="s">
        <v>332</v>
      </c>
      <c r="E102" t="str">
        <f>VLOOKUP(B102,'[1]QNA21 2021'!$E$2:$R$362,11,0)</f>
        <v>ALEJANDRO ENRIQUE</v>
      </c>
      <c r="F102" t="str">
        <f>VLOOKUP(B102,'[1]QNA21 2021'!$E$2:$R$362,9,0)</f>
        <v>MENDEZ</v>
      </c>
      <c r="G102" t="str">
        <f>VLOOKUP(B102,'[1]QNA21 2021'!$E$2:$R$362,10,0)</f>
        <v>FUENTES</v>
      </c>
      <c r="H102" t="s">
        <v>286</v>
      </c>
      <c r="I102" t="s">
        <v>28</v>
      </c>
      <c r="J102" t="s">
        <v>29</v>
      </c>
      <c r="K102" t="s">
        <v>321</v>
      </c>
      <c r="L102" s="4">
        <v>121</v>
      </c>
      <c r="M102" t="s">
        <v>101</v>
      </c>
      <c r="N102" t="s">
        <v>33</v>
      </c>
      <c r="O102" t="s">
        <v>322</v>
      </c>
      <c r="P102" t="s">
        <v>35</v>
      </c>
      <c r="Q102" t="s">
        <v>36</v>
      </c>
      <c r="R102" t="s">
        <v>37</v>
      </c>
      <c r="S102" t="s">
        <v>38</v>
      </c>
      <c r="T102" t="s">
        <v>39</v>
      </c>
      <c r="U102" t="s">
        <v>40</v>
      </c>
      <c r="V102" s="4">
        <v>7969</v>
      </c>
      <c r="W102" t="s">
        <v>41</v>
      </c>
      <c r="X102" t="s">
        <v>333</v>
      </c>
      <c r="Y102"/>
      <c r="Z102" t="s">
        <v>334</v>
      </c>
    </row>
    <row r="103" spans="1:26" s="7" customFormat="1" x14ac:dyDescent="0.25">
      <c r="A103" s="3">
        <v>19009950</v>
      </c>
      <c r="B103" s="4">
        <v>143</v>
      </c>
      <c r="C103" s="4">
        <v>27</v>
      </c>
      <c r="D103" t="s">
        <v>335</v>
      </c>
      <c r="E103" t="str">
        <f>VLOOKUP(B103,'[1]QNA21 2021'!$E$2:$R$362,11,0)</f>
        <v>JOSE ALBERTO</v>
      </c>
      <c r="F103" t="str">
        <f>VLOOKUP(B103,'[1]QNA21 2021'!$E$2:$R$362,9,0)</f>
        <v>GARCIA</v>
      </c>
      <c r="G103" t="str">
        <f>VLOOKUP(B103,'[1]QNA21 2021'!$E$2:$R$362,10,0)</f>
        <v>GARCIA</v>
      </c>
      <c r="H103" t="s">
        <v>286</v>
      </c>
      <c r="I103" t="s">
        <v>28</v>
      </c>
      <c r="J103" t="s">
        <v>29</v>
      </c>
      <c r="K103" t="s">
        <v>321</v>
      </c>
      <c r="L103" s="4">
        <v>121</v>
      </c>
      <c r="M103" t="s">
        <v>101</v>
      </c>
      <c r="N103" t="s">
        <v>33</v>
      </c>
      <c r="O103" t="s">
        <v>322</v>
      </c>
      <c r="P103" t="s">
        <v>35</v>
      </c>
      <c r="Q103" t="s">
        <v>36</v>
      </c>
      <c r="R103" t="s">
        <v>37</v>
      </c>
      <c r="S103" t="s">
        <v>38</v>
      </c>
      <c r="T103" t="s">
        <v>39</v>
      </c>
      <c r="U103" t="s">
        <v>40</v>
      </c>
      <c r="V103" s="4">
        <v>7969</v>
      </c>
      <c r="W103" t="s">
        <v>41</v>
      </c>
      <c r="X103" t="s">
        <v>336</v>
      </c>
      <c r="Y103"/>
      <c r="Z103" t="s">
        <v>337</v>
      </c>
    </row>
    <row r="104" spans="1:26" s="7" customFormat="1" x14ac:dyDescent="0.25">
      <c r="A104" s="3">
        <v>19009951</v>
      </c>
      <c r="B104" s="4">
        <v>144</v>
      </c>
      <c r="C104" s="4">
        <v>27</v>
      </c>
      <c r="D104" t="s">
        <v>338</v>
      </c>
      <c r="E104" t="str">
        <f>VLOOKUP(B104,'[1]QNA21 2021'!$E$2:$R$362,11,0)</f>
        <v>LUIS ARMANDO</v>
      </c>
      <c r="F104" t="str">
        <f>VLOOKUP(B104,'[1]QNA21 2021'!$E$2:$R$362,9,0)</f>
        <v>GIL</v>
      </c>
      <c r="G104" t="str">
        <f>VLOOKUP(B104,'[1]QNA21 2021'!$E$2:$R$362,10,0)</f>
        <v>CABAÃ‘AS</v>
      </c>
      <c r="H104" t="s">
        <v>286</v>
      </c>
      <c r="I104" t="s">
        <v>28</v>
      </c>
      <c r="J104" t="s">
        <v>29</v>
      </c>
      <c r="K104" t="s">
        <v>339</v>
      </c>
      <c r="L104" s="4">
        <v>165</v>
      </c>
      <c r="M104" t="s">
        <v>101</v>
      </c>
      <c r="N104" t="s">
        <v>33</v>
      </c>
      <c r="O104" t="s">
        <v>340</v>
      </c>
      <c r="P104" t="s">
        <v>35</v>
      </c>
      <c r="Q104" t="s">
        <v>36</v>
      </c>
      <c r="R104" t="s">
        <v>37</v>
      </c>
      <c r="S104" t="s">
        <v>38</v>
      </c>
      <c r="T104" t="s">
        <v>39</v>
      </c>
      <c r="U104" t="s">
        <v>40</v>
      </c>
      <c r="V104" s="4">
        <v>7550</v>
      </c>
      <c r="W104" t="s">
        <v>341</v>
      </c>
      <c r="X104" t="s">
        <v>182</v>
      </c>
      <c r="Y104"/>
      <c r="Z104" t="s">
        <v>342</v>
      </c>
    </row>
    <row r="105" spans="1:26" s="7" customFormat="1" x14ac:dyDescent="0.25">
      <c r="A105" s="3">
        <v>19011822</v>
      </c>
      <c r="B105" s="4">
        <v>145</v>
      </c>
      <c r="C105" s="4">
        <v>40</v>
      </c>
      <c r="D105" t="s">
        <v>343</v>
      </c>
      <c r="E105" t="str">
        <f>VLOOKUP(B105,'[1]QNA21 2021'!$E$2:$R$362,11,0)</f>
        <v>ALEJANDRO</v>
      </c>
      <c r="F105" t="str">
        <f>VLOOKUP(B105,'[1]QNA21 2021'!$E$2:$R$362,9,0)</f>
        <v>HERNANDEZ</v>
      </c>
      <c r="G105" t="str">
        <f>VLOOKUP(B105,'[1]QNA21 2021'!$E$2:$R$362,10,0)</f>
        <v>MARTINEZ</v>
      </c>
      <c r="H105" t="s">
        <v>286</v>
      </c>
      <c r="I105" t="s">
        <v>28</v>
      </c>
      <c r="J105" t="s">
        <v>29</v>
      </c>
      <c r="K105" t="s">
        <v>339</v>
      </c>
      <c r="L105" s="4">
        <v>165</v>
      </c>
      <c r="M105" t="s">
        <v>101</v>
      </c>
      <c r="N105" t="s">
        <v>33</v>
      </c>
      <c r="O105" t="s">
        <v>340</v>
      </c>
      <c r="P105" t="s">
        <v>35</v>
      </c>
      <c r="Q105" t="s">
        <v>36</v>
      </c>
      <c r="R105" t="s">
        <v>37</v>
      </c>
      <c r="S105" t="s">
        <v>38</v>
      </c>
      <c r="T105" t="s">
        <v>39</v>
      </c>
      <c r="U105" t="s">
        <v>40</v>
      </c>
      <c r="V105" s="4">
        <v>7550</v>
      </c>
      <c r="W105" t="s">
        <v>344</v>
      </c>
      <c r="X105" t="s">
        <v>182</v>
      </c>
      <c r="Y105" t="s">
        <v>345</v>
      </c>
      <c r="Z105" t="s">
        <v>346</v>
      </c>
    </row>
    <row r="106" spans="1:26" s="7" customFormat="1" x14ac:dyDescent="0.25">
      <c r="A106" s="3">
        <v>19009955</v>
      </c>
      <c r="B106" s="4">
        <v>146</v>
      </c>
      <c r="C106" s="4">
        <v>32</v>
      </c>
      <c r="D106" t="s">
        <v>347</v>
      </c>
      <c r="E106" t="str">
        <f>VLOOKUP(B106,'[1]QNA21 2021'!$E$2:$R$362,11,0)</f>
        <v>FERNANDO</v>
      </c>
      <c r="F106" t="str">
        <f>VLOOKUP(B106,'[1]QNA21 2021'!$E$2:$R$362,9,0)</f>
        <v>BARRERA</v>
      </c>
      <c r="G106" t="str">
        <f>VLOOKUP(B106,'[1]QNA21 2021'!$E$2:$R$362,10,0)</f>
        <v>GARCIA</v>
      </c>
      <c r="H106" t="s">
        <v>286</v>
      </c>
      <c r="I106" t="s">
        <v>28</v>
      </c>
      <c r="J106" t="s">
        <v>29</v>
      </c>
      <c r="K106" t="s">
        <v>339</v>
      </c>
      <c r="L106" s="4">
        <v>165</v>
      </c>
      <c r="M106" t="s">
        <v>101</v>
      </c>
      <c r="N106" t="s">
        <v>33</v>
      </c>
      <c r="O106" t="s">
        <v>340</v>
      </c>
      <c r="P106" t="s">
        <v>35</v>
      </c>
      <c r="Q106" t="s">
        <v>36</v>
      </c>
      <c r="R106" t="s">
        <v>37</v>
      </c>
      <c r="S106" t="s">
        <v>38</v>
      </c>
      <c r="T106" t="s">
        <v>39</v>
      </c>
      <c r="U106" t="s">
        <v>40</v>
      </c>
      <c r="V106" s="4">
        <v>7550</v>
      </c>
      <c r="W106" t="s">
        <v>344</v>
      </c>
      <c r="X106" t="s">
        <v>182</v>
      </c>
      <c r="Y106" t="s">
        <v>348</v>
      </c>
      <c r="Z106" t="s">
        <v>349</v>
      </c>
    </row>
    <row r="107" spans="1:26" s="7" customFormat="1" x14ac:dyDescent="0.25">
      <c r="A107" s="3">
        <v>19009956</v>
      </c>
      <c r="B107" s="4">
        <v>147</v>
      </c>
      <c r="C107" s="4">
        <v>27</v>
      </c>
      <c r="D107" t="s">
        <v>350</v>
      </c>
      <c r="E107" t="str">
        <f>VLOOKUP(B107,'[1]QNA21 2021'!$E$2:$R$362,11,0)</f>
        <v>SILVIA ALEJANDRA</v>
      </c>
      <c r="F107" t="str">
        <f>VLOOKUP(B107,'[1]QNA21 2021'!$E$2:$R$362,9,0)</f>
        <v>TORRES</v>
      </c>
      <c r="G107" t="str">
        <f>VLOOKUP(B107,'[1]QNA21 2021'!$E$2:$R$362,10,0)</f>
        <v>BALCAZAR</v>
      </c>
      <c r="H107" t="s">
        <v>286</v>
      </c>
      <c r="I107" t="s">
        <v>28</v>
      </c>
      <c r="J107" t="s">
        <v>29</v>
      </c>
      <c r="K107" t="s">
        <v>351</v>
      </c>
      <c r="L107" s="4">
        <v>1129</v>
      </c>
      <c r="M107" t="s">
        <v>101</v>
      </c>
      <c r="N107" t="s">
        <v>33</v>
      </c>
      <c r="O107" t="s">
        <v>352</v>
      </c>
      <c r="P107" t="s">
        <v>35</v>
      </c>
      <c r="Q107" t="s">
        <v>36</v>
      </c>
      <c r="R107" t="s">
        <v>37</v>
      </c>
      <c r="S107" t="s">
        <v>38</v>
      </c>
      <c r="T107" t="s">
        <v>39</v>
      </c>
      <c r="U107" t="s">
        <v>40</v>
      </c>
      <c r="V107" s="4">
        <v>7469</v>
      </c>
      <c r="W107" t="s">
        <v>41</v>
      </c>
      <c r="X107" t="s">
        <v>353</v>
      </c>
      <c r="Y107"/>
      <c r="Z107" t="s">
        <v>354</v>
      </c>
    </row>
    <row r="108" spans="1:26" s="7" customFormat="1" x14ac:dyDescent="0.25">
      <c r="A108" s="3">
        <v>19009957</v>
      </c>
      <c r="B108" s="4">
        <v>148</v>
      </c>
      <c r="C108" s="4">
        <v>32</v>
      </c>
      <c r="D108" t="s">
        <v>355</v>
      </c>
      <c r="E108" t="str">
        <f>VLOOKUP(B108,'[1]QNA21 2021'!$E$2:$R$362,11,0)</f>
        <v>VACANTE</v>
      </c>
      <c r="F108" t="str">
        <f>VLOOKUP(B108,'[1]QNA21 2021'!$E$2:$R$362,9,0)</f>
        <v>VACANTE</v>
      </c>
      <c r="G108" t="str">
        <f>VLOOKUP(B108,'[1]QNA21 2021'!$E$2:$R$362,10,0)</f>
        <v>VACANTE</v>
      </c>
      <c r="H108" t="s">
        <v>286</v>
      </c>
      <c r="I108" t="s">
        <v>28</v>
      </c>
      <c r="J108" t="s">
        <v>29</v>
      </c>
      <c r="K108" t="s">
        <v>351</v>
      </c>
      <c r="L108" s="4">
        <v>1129</v>
      </c>
      <c r="M108" t="s">
        <v>101</v>
      </c>
      <c r="N108" t="s">
        <v>33</v>
      </c>
      <c r="O108" t="s">
        <v>352</v>
      </c>
      <c r="P108" t="s">
        <v>35</v>
      </c>
      <c r="Q108" t="s">
        <v>36</v>
      </c>
      <c r="R108" t="s">
        <v>37</v>
      </c>
      <c r="S108" t="s">
        <v>38</v>
      </c>
      <c r="T108" t="s">
        <v>39</v>
      </c>
      <c r="U108" t="s">
        <v>40</v>
      </c>
      <c r="V108" s="4">
        <v>7469</v>
      </c>
      <c r="W108" t="s">
        <v>356</v>
      </c>
      <c r="X108" t="s">
        <v>182</v>
      </c>
      <c r="Y108" t="s">
        <v>357</v>
      </c>
      <c r="Z108" t="s">
        <v>358</v>
      </c>
    </row>
    <row r="109" spans="1:26" s="7" customFormat="1" x14ac:dyDescent="0.25">
      <c r="A109" s="3">
        <v>19009958</v>
      </c>
      <c r="B109" s="4">
        <v>149</v>
      </c>
      <c r="C109" s="4">
        <v>27</v>
      </c>
      <c r="D109" t="s">
        <v>359</v>
      </c>
      <c r="E109" t="str">
        <f>VLOOKUP(B109,'[1]QNA21 2021'!$E$2:$R$362,11,0)</f>
        <v>JUAN CARLOS</v>
      </c>
      <c r="F109" t="str">
        <f>VLOOKUP(B109,'[1]QNA21 2021'!$E$2:$R$362,9,0)</f>
        <v>GONZALEZ</v>
      </c>
      <c r="G109" t="str">
        <f>VLOOKUP(B109,'[1]QNA21 2021'!$E$2:$R$362,10,0)</f>
        <v>RODRIGUEZ</v>
      </c>
      <c r="H109" t="s">
        <v>286</v>
      </c>
      <c r="I109" t="s">
        <v>28</v>
      </c>
      <c r="J109" t="s">
        <v>29</v>
      </c>
      <c r="K109" t="s">
        <v>351</v>
      </c>
      <c r="L109" s="4">
        <v>1129</v>
      </c>
      <c r="M109" t="s">
        <v>101</v>
      </c>
      <c r="N109" t="s">
        <v>33</v>
      </c>
      <c r="O109" t="s">
        <v>352</v>
      </c>
      <c r="P109" t="s">
        <v>35</v>
      </c>
      <c r="Q109" t="s">
        <v>36</v>
      </c>
      <c r="R109" t="s">
        <v>37</v>
      </c>
      <c r="S109" t="s">
        <v>38</v>
      </c>
      <c r="T109" t="s">
        <v>39</v>
      </c>
      <c r="U109" t="s">
        <v>40</v>
      </c>
      <c r="V109" s="4">
        <v>7469</v>
      </c>
      <c r="W109" t="s">
        <v>360</v>
      </c>
      <c r="X109" t="s">
        <v>361</v>
      </c>
      <c r="Y109"/>
      <c r="Z109" t="s">
        <v>362</v>
      </c>
    </row>
    <row r="110" spans="1:26" s="7" customFormat="1" x14ac:dyDescent="0.25">
      <c r="A110" s="3">
        <v>19009959</v>
      </c>
      <c r="B110" s="4">
        <v>150</v>
      </c>
      <c r="C110" s="4">
        <v>25</v>
      </c>
      <c r="D110" t="s">
        <v>363</v>
      </c>
      <c r="E110" t="str">
        <f>VLOOKUP(B110,'[1]QNA21 2021'!$E$2:$R$362,11,0)</f>
        <v>MANUEL ALEJANDRO</v>
      </c>
      <c r="F110" t="str">
        <f>VLOOKUP(B110,'[1]QNA21 2021'!$E$2:$R$362,9,0)</f>
        <v>ALANIS</v>
      </c>
      <c r="G110" t="str">
        <f>VLOOKUP(B110,'[1]QNA21 2021'!$E$2:$R$362,10,0)</f>
        <v>LIRA</v>
      </c>
      <c r="H110" t="s">
        <v>286</v>
      </c>
      <c r="I110" t="s">
        <v>28</v>
      </c>
      <c r="J110" t="s">
        <v>29</v>
      </c>
      <c r="K110" t="s">
        <v>351</v>
      </c>
      <c r="L110" s="4">
        <v>1129</v>
      </c>
      <c r="M110" t="s">
        <v>101</v>
      </c>
      <c r="N110" t="s">
        <v>33</v>
      </c>
      <c r="O110" t="s">
        <v>352</v>
      </c>
      <c r="P110" t="s">
        <v>35</v>
      </c>
      <c r="Q110" t="s">
        <v>36</v>
      </c>
      <c r="R110" t="s">
        <v>37</v>
      </c>
      <c r="S110" t="s">
        <v>38</v>
      </c>
      <c r="T110" t="s">
        <v>39</v>
      </c>
      <c r="U110" t="s">
        <v>40</v>
      </c>
      <c r="V110" s="4">
        <v>7469</v>
      </c>
      <c r="W110" t="s">
        <v>41</v>
      </c>
      <c r="X110" t="s">
        <v>364</v>
      </c>
      <c r="Y110"/>
      <c r="Z110" t="s">
        <v>365</v>
      </c>
    </row>
    <row r="111" spans="1:26" s="7" customFormat="1" x14ac:dyDescent="0.25">
      <c r="A111" s="3">
        <v>19009960</v>
      </c>
      <c r="B111" s="4">
        <v>151</v>
      </c>
      <c r="C111" s="4">
        <v>45</v>
      </c>
      <c r="D111" t="s">
        <v>366</v>
      </c>
      <c r="E111" t="str">
        <f>VLOOKUP(B111,'[1]QNA21 2021'!$E$2:$R$362,11,0)</f>
        <v>RUBEN</v>
      </c>
      <c r="F111" t="str">
        <f>VLOOKUP(B111,'[1]QNA21 2021'!$E$2:$R$362,9,0)</f>
        <v>LINARES</v>
      </c>
      <c r="G111" t="str">
        <f>VLOOKUP(B111,'[1]QNA21 2021'!$E$2:$R$362,10,0)</f>
        <v>FLORES</v>
      </c>
      <c r="H111" t="s">
        <v>367</v>
      </c>
      <c r="I111" t="s">
        <v>28</v>
      </c>
      <c r="J111" t="s">
        <v>29</v>
      </c>
      <c r="K111" t="s">
        <v>30</v>
      </c>
      <c r="L111" s="4">
        <v>1129</v>
      </c>
      <c r="M111" t="s">
        <v>101</v>
      </c>
      <c r="N111" t="s">
        <v>33</v>
      </c>
      <c r="O111" t="s">
        <v>352</v>
      </c>
      <c r="P111" t="s">
        <v>35</v>
      </c>
      <c r="Q111" t="s">
        <v>36</v>
      </c>
      <c r="R111" t="s">
        <v>37</v>
      </c>
      <c r="S111" t="s">
        <v>38</v>
      </c>
      <c r="T111" t="s">
        <v>39</v>
      </c>
      <c r="U111" t="s">
        <v>40</v>
      </c>
      <c r="V111" s="4">
        <v>7469</v>
      </c>
      <c r="W111" t="s">
        <v>41</v>
      </c>
      <c r="X111" t="s">
        <v>368</v>
      </c>
      <c r="Y111" t="s">
        <v>369</v>
      </c>
      <c r="Z111" t="s">
        <v>370</v>
      </c>
    </row>
    <row r="112" spans="1:26" s="7" customFormat="1" x14ac:dyDescent="0.25">
      <c r="A112" s="3">
        <v>19009961</v>
      </c>
      <c r="B112" s="4">
        <v>152</v>
      </c>
      <c r="C112" s="4">
        <v>32</v>
      </c>
      <c r="D112" t="s">
        <v>371</v>
      </c>
      <c r="E112" t="str">
        <f>VLOOKUP(B112,'[1]QNA21 2021'!$E$2:$R$362,11,0)</f>
        <v>VACANTE</v>
      </c>
      <c r="F112" t="str">
        <f>VLOOKUP(B112,'[1]QNA21 2021'!$E$2:$R$362,9,0)</f>
        <v>VACANTE</v>
      </c>
      <c r="G112" t="str">
        <f>VLOOKUP(B112,'[1]QNA21 2021'!$E$2:$R$362,10,0)</f>
        <v>VACANTE</v>
      </c>
      <c r="H112" t="s">
        <v>367</v>
      </c>
      <c r="I112" t="s">
        <v>28</v>
      </c>
      <c r="J112" t="s">
        <v>29</v>
      </c>
      <c r="K112" t="s">
        <v>30</v>
      </c>
      <c r="L112" t="s">
        <v>31</v>
      </c>
      <c r="M112" t="s">
        <v>32</v>
      </c>
      <c r="N112" t="s">
        <v>33</v>
      </c>
      <c r="O112" t="s">
        <v>372</v>
      </c>
      <c r="P112" t="s">
        <v>35</v>
      </c>
      <c r="Q112" t="s">
        <v>36</v>
      </c>
      <c r="R112" t="s">
        <v>37</v>
      </c>
      <c r="S112" t="s">
        <v>38</v>
      </c>
      <c r="T112" t="s">
        <v>39</v>
      </c>
      <c r="U112" t="s">
        <v>40</v>
      </c>
      <c r="V112" s="4">
        <v>7869</v>
      </c>
      <c r="W112" t="s">
        <v>373</v>
      </c>
      <c r="X112" t="s">
        <v>182</v>
      </c>
      <c r="Y112" t="s">
        <v>374</v>
      </c>
      <c r="Z112" t="s">
        <v>375</v>
      </c>
    </row>
    <row r="113" spans="1:26" s="7" customFormat="1" x14ac:dyDescent="0.25">
      <c r="A113" s="3">
        <v>19009964</v>
      </c>
      <c r="B113" s="4">
        <v>154</v>
      </c>
      <c r="C113" s="4">
        <v>34</v>
      </c>
      <c r="D113" t="s">
        <v>376</v>
      </c>
      <c r="E113" t="str">
        <f>VLOOKUP(B113,'[1]QNA21 2021'!$E$2:$R$362,11,0)</f>
        <v>MARIA DEL ROSARIO</v>
      </c>
      <c r="F113" t="str">
        <f>VLOOKUP(B113,'[1]QNA21 2021'!$E$2:$R$362,9,0)</f>
        <v>ROJO</v>
      </c>
      <c r="G113" t="str">
        <f>VLOOKUP(B113,'[1]QNA21 2021'!$E$2:$R$362,10,0)</f>
        <v>GARCIA</v>
      </c>
      <c r="H113" t="s">
        <v>367</v>
      </c>
      <c r="I113" t="s">
        <v>28</v>
      </c>
      <c r="J113" t="s">
        <v>29</v>
      </c>
      <c r="K113" t="s">
        <v>30</v>
      </c>
      <c r="L113" t="s">
        <v>31</v>
      </c>
      <c r="M113" t="s">
        <v>32</v>
      </c>
      <c r="N113" t="s">
        <v>33</v>
      </c>
      <c r="O113" t="s">
        <v>372</v>
      </c>
      <c r="P113" t="s">
        <v>35</v>
      </c>
      <c r="Q113" t="s">
        <v>36</v>
      </c>
      <c r="R113" t="s">
        <v>37</v>
      </c>
      <c r="S113" t="s">
        <v>38</v>
      </c>
      <c r="T113" t="s">
        <v>39</v>
      </c>
      <c r="U113" t="s">
        <v>40</v>
      </c>
      <c r="V113" s="4">
        <v>7869</v>
      </c>
      <c r="W113" t="s">
        <v>377</v>
      </c>
      <c r="X113" t="s">
        <v>182</v>
      </c>
      <c r="Y113" t="s">
        <v>378</v>
      </c>
      <c r="Z113" t="s">
        <v>379</v>
      </c>
    </row>
    <row r="114" spans="1:26" s="7" customFormat="1" x14ac:dyDescent="0.25">
      <c r="A114" s="3">
        <v>19009965</v>
      </c>
      <c r="B114" s="4">
        <v>157</v>
      </c>
      <c r="C114" s="4">
        <v>34</v>
      </c>
      <c r="D114" t="s">
        <v>380</v>
      </c>
      <c r="E114" t="str">
        <f>VLOOKUP(B114,'[1]QNA21 2021'!$E$2:$R$362,11,0)</f>
        <v>CINTHYA YAMILET</v>
      </c>
      <c r="F114" t="str">
        <f>VLOOKUP(B114,'[1]QNA21 2021'!$E$2:$R$362,9,0)</f>
        <v>SANTIAGO</v>
      </c>
      <c r="G114" t="str">
        <f>VLOOKUP(B114,'[1]QNA21 2021'!$E$2:$R$362,10,0)</f>
        <v>SANTIAGO</v>
      </c>
      <c r="H114" t="s">
        <v>367</v>
      </c>
      <c r="I114" t="s">
        <v>28</v>
      </c>
      <c r="J114" t="s">
        <v>29</v>
      </c>
      <c r="K114" t="s">
        <v>30</v>
      </c>
      <c r="L114" t="s">
        <v>31</v>
      </c>
      <c r="M114" t="s">
        <v>32</v>
      </c>
      <c r="N114" t="s">
        <v>33</v>
      </c>
      <c r="O114" t="s">
        <v>372</v>
      </c>
      <c r="P114" t="s">
        <v>35</v>
      </c>
      <c r="Q114" t="s">
        <v>36</v>
      </c>
      <c r="R114" t="s">
        <v>37</v>
      </c>
      <c r="S114" t="s">
        <v>38</v>
      </c>
      <c r="T114" t="s">
        <v>39</v>
      </c>
      <c r="U114" t="s">
        <v>40</v>
      </c>
      <c r="V114" s="4">
        <v>7869</v>
      </c>
      <c r="W114" t="s">
        <v>381</v>
      </c>
      <c r="X114" t="s">
        <v>182</v>
      </c>
      <c r="Y114" t="s">
        <v>382</v>
      </c>
      <c r="Z114" t="s">
        <v>383</v>
      </c>
    </row>
    <row r="115" spans="1:26" s="7" customFormat="1" x14ac:dyDescent="0.25">
      <c r="A115" s="3">
        <v>19009968</v>
      </c>
      <c r="B115" s="4">
        <v>160</v>
      </c>
      <c r="C115" s="4">
        <v>27</v>
      </c>
      <c r="D115" t="s">
        <v>384</v>
      </c>
      <c r="E115" t="str">
        <f>VLOOKUP(B115,'[1]QNA21 2021'!$E$2:$R$362,11,0)</f>
        <v>JERONIMO</v>
      </c>
      <c r="F115" t="str">
        <f>VLOOKUP(B115,'[1]QNA21 2021'!$E$2:$R$362,9,0)</f>
        <v>HERNANDEZ</v>
      </c>
      <c r="G115" t="str">
        <f>VLOOKUP(B115,'[1]QNA21 2021'!$E$2:$R$362,10,0)</f>
        <v>SANCHEZ</v>
      </c>
      <c r="H115" t="s">
        <v>367</v>
      </c>
      <c r="I115" t="s">
        <v>28</v>
      </c>
      <c r="J115" t="s">
        <v>29</v>
      </c>
      <c r="K115" t="s">
        <v>30</v>
      </c>
      <c r="L115" s="4">
        <v>203</v>
      </c>
      <c r="M115" t="s">
        <v>101</v>
      </c>
      <c r="N115" t="s">
        <v>33</v>
      </c>
      <c r="O115" t="s">
        <v>385</v>
      </c>
      <c r="P115" t="s">
        <v>35</v>
      </c>
      <c r="Q115" t="s">
        <v>36</v>
      </c>
      <c r="R115" t="s">
        <v>37</v>
      </c>
      <c r="S115" t="s">
        <v>38</v>
      </c>
      <c r="T115" t="s">
        <v>39</v>
      </c>
      <c r="U115" t="s">
        <v>40</v>
      </c>
      <c r="V115" s="4">
        <v>7300</v>
      </c>
      <c r="W115" t="s">
        <v>386</v>
      </c>
      <c r="X115" t="s">
        <v>182</v>
      </c>
      <c r="Y115" t="s">
        <v>387</v>
      </c>
      <c r="Z115" t="s">
        <v>388</v>
      </c>
    </row>
    <row r="116" spans="1:26" s="7" customFormat="1" x14ac:dyDescent="0.25">
      <c r="A116" s="3">
        <v>19009969</v>
      </c>
      <c r="B116" s="4">
        <v>161</v>
      </c>
      <c r="C116" s="4">
        <v>25</v>
      </c>
      <c r="D116" t="s">
        <v>389</v>
      </c>
      <c r="E116" t="str">
        <f>VLOOKUP(B116,'[1]QNA21 2021'!$E$2:$R$362,11,0)</f>
        <v>MARIBEL</v>
      </c>
      <c r="F116" t="str">
        <f>VLOOKUP(B116,'[1]QNA21 2021'!$E$2:$R$362,9,0)</f>
        <v>REYES</v>
      </c>
      <c r="G116" t="str">
        <f>VLOOKUP(B116,'[1]QNA21 2021'!$E$2:$R$362,10,0)</f>
        <v>GUERRERO</v>
      </c>
      <c r="H116" t="s">
        <v>367</v>
      </c>
      <c r="I116" t="s">
        <v>28</v>
      </c>
      <c r="J116" t="s">
        <v>29</v>
      </c>
      <c r="K116" t="s">
        <v>30</v>
      </c>
      <c r="L116" s="4">
        <v>204</v>
      </c>
      <c r="M116" t="s">
        <v>101</v>
      </c>
      <c r="N116" t="s">
        <v>33</v>
      </c>
      <c r="O116" t="s">
        <v>385</v>
      </c>
      <c r="P116" t="s">
        <v>35</v>
      </c>
      <c r="Q116" t="s">
        <v>36</v>
      </c>
      <c r="R116" t="s">
        <v>37</v>
      </c>
      <c r="S116" t="s">
        <v>38</v>
      </c>
      <c r="T116" t="s">
        <v>39</v>
      </c>
      <c r="U116" t="s">
        <v>40</v>
      </c>
      <c r="V116" s="4">
        <v>7300</v>
      </c>
      <c r="W116" t="s">
        <v>390</v>
      </c>
      <c r="X116" t="s">
        <v>182</v>
      </c>
      <c r="Y116" t="s">
        <v>391</v>
      </c>
      <c r="Z116" t="s">
        <v>392</v>
      </c>
    </row>
    <row r="117" spans="1:26" s="7" customFormat="1" x14ac:dyDescent="0.25">
      <c r="A117" s="3">
        <v>19009970</v>
      </c>
      <c r="B117" s="4">
        <v>162</v>
      </c>
      <c r="C117" s="4">
        <v>40</v>
      </c>
      <c r="D117" t="s">
        <v>393</v>
      </c>
      <c r="E117" t="str">
        <f>VLOOKUP(B117,'[1]QNA21 2021'!$E$2:$R$362,11,0)</f>
        <v>JUAN JESUS</v>
      </c>
      <c r="F117" t="str">
        <f>VLOOKUP(B117,'[1]QNA21 2021'!$E$2:$R$362,9,0)</f>
        <v>GARCIA</v>
      </c>
      <c r="G117" t="str">
        <f>VLOOKUP(B117,'[1]QNA21 2021'!$E$2:$R$362,10,0)</f>
        <v>MUÃ‘OZ</v>
      </c>
      <c r="H117" t="s">
        <v>367</v>
      </c>
      <c r="I117" t="s">
        <v>28</v>
      </c>
      <c r="J117" t="s">
        <v>29</v>
      </c>
      <c r="K117" t="s">
        <v>30</v>
      </c>
      <c r="L117" s="4">
        <v>205</v>
      </c>
      <c r="M117" t="s">
        <v>101</v>
      </c>
      <c r="N117" t="s">
        <v>33</v>
      </c>
      <c r="O117" t="s">
        <v>385</v>
      </c>
      <c r="P117" t="s">
        <v>35</v>
      </c>
      <c r="Q117" t="s">
        <v>36</v>
      </c>
      <c r="R117" t="s">
        <v>37</v>
      </c>
      <c r="S117" t="s">
        <v>38</v>
      </c>
      <c r="T117" t="s">
        <v>39</v>
      </c>
      <c r="U117" t="s">
        <v>40</v>
      </c>
      <c r="V117" s="4">
        <v>7300</v>
      </c>
      <c r="W117" t="s">
        <v>41</v>
      </c>
      <c r="X117" t="s">
        <v>394</v>
      </c>
      <c r="Y117" t="s">
        <v>395</v>
      </c>
      <c r="Z117" t="s">
        <v>396</v>
      </c>
    </row>
    <row r="118" spans="1:26" s="7" customFormat="1" x14ac:dyDescent="0.25">
      <c r="A118" s="3">
        <v>19011823</v>
      </c>
      <c r="B118" s="4">
        <v>165</v>
      </c>
      <c r="C118" s="4">
        <v>32</v>
      </c>
      <c r="D118" t="s">
        <v>397</v>
      </c>
      <c r="E118" t="str">
        <f>VLOOKUP(B118,'[1]QNA21 2021'!$E$2:$R$362,11,0)</f>
        <v>CONSUELO NICOLASA</v>
      </c>
      <c r="F118" t="str">
        <f>VLOOKUP(B118,'[1]QNA21 2021'!$E$2:$R$362,9,0)</f>
        <v>MANZANO</v>
      </c>
      <c r="G118" t="str">
        <f>VLOOKUP(B118,'[1]QNA21 2021'!$E$2:$R$362,10,0)</f>
        <v>LUNA</v>
      </c>
      <c r="H118" t="s">
        <v>367</v>
      </c>
      <c r="I118" t="s">
        <v>28</v>
      </c>
      <c r="J118" t="s">
        <v>29</v>
      </c>
      <c r="K118" t="s">
        <v>30</v>
      </c>
      <c r="L118" s="4">
        <v>50</v>
      </c>
      <c r="M118" t="s">
        <v>32</v>
      </c>
      <c r="N118" t="s">
        <v>33</v>
      </c>
      <c r="O118" t="s">
        <v>398</v>
      </c>
      <c r="P118" t="s">
        <v>35</v>
      </c>
      <c r="Q118" t="s">
        <v>36</v>
      </c>
      <c r="R118" t="s">
        <v>37</v>
      </c>
      <c r="S118" t="s">
        <v>38</v>
      </c>
      <c r="T118" t="s">
        <v>39</v>
      </c>
      <c r="U118" t="s">
        <v>40</v>
      </c>
      <c r="V118" s="4">
        <v>7320</v>
      </c>
      <c r="W118" t="s">
        <v>41</v>
      </c>
      <c r="X118" t="s">
        <v>399</v>
      </c>
      <c r="Y118" t="s">
        <v>400</v>
      </c>
      <c r="Z118" t="s">
        <v>401</v>
      </c>
    </row>
    <row r="119" spans="1:26" s="7" customFormat="1" x14ac:dyDescent="0.25">
      <c r="A119" s="3">
        <v>19009972</v>
      </c>
      <c r="B119" s="4">
        <v>166</v>
      </c>
      <c r="C119" s="4">
        <v>25</v>
      </c>
      <c r="D119" t="s">
        <v>402</v>
      </c>
      <c r="E119" t="str">
        <f>VLOOKUP(B119,'[1]QNA21 2021'!$E$2:$R$362,11,0)</f>
        <v>LUIS FELIPE</v>
      </c>
      <c r="F119" t="str">
        <f>VLOOKUP(B119,'[1]QNA21 2021'!$E$2:$R$362,9,0)</f>
        <v>SALAS</v>
      </c>
      <c r="G119" t="str">
        <f>VLOOKUP(B119,'[1]QNA21 2021'!$E$2:$R$362,10,0)</f>
        <v>ANTONIO</v>
      </c>
      <c r="H119" t="s">
        <v>367</v>
      </c>
      <c r="I119" t="s">
        <v>28</v>
      </c>
      <c r="J119" t="s">
        <v>29</v>
      </c>
      <c r="K119" t="s">
        <v>30</v>
      </c>
      <c r="L119" s="4">
        <v>50</v>
      </c>
      <c r="M119" t="s">
        <v>32</v>
      </c>
      <c r="N119" t="s">
        <v>33</v>
      </c>
      <c r="O119" t="s">
        <v>398</v>
      </c>
      <c r="P119" t="s">
        <v>35</v>
      </c>
      <c r="Q119" t="s">
        <v>36</v>
      </c>
      <c r="R119" t="s">
        <v>37</v>
      </c>
      <c r="S119" t="s">
        <v>38</v>
      </c>
      <c r="T119" t="s">
        <v>39</v>
      </c>
      <c r="U119" t="s">
        <v>40</v>
      </c>
      <c r="V119" s="4">
        <v>7320</v>
      </c>
      <c r="W119" t="s">
        <v>41</v>
      </c>
      <c r="X119" t="s">
        <v>403</v>
      </c>
      <c r="Y119" t="s">
        <v>404</v>
      </c>
      <c r="Z119" t="s">
        <v>405</v>
      </c>
    </row>
    <row r="120" spans="1:26" s="7" customFormat="1" x14ac:dyDescent="0.25">
      <c r="A120" s="3">
        <v>19009973</v>
      </c>
      <c r="B120" s="4">
        <v>167</v>
      </c>
      <c r="C120" s="4">
        <v>27</v>
      </c>
      <c r="D120" t="s">
        <v>406</v>
      </c>
      <c r="E120" t="str">
        <f>VLOOKUP(B120,'[1]QNA21 2021'!$E$2:$R$362,11,0)</f>
        <v>VACANTE</v>
      </c>
      <c r="F120" t="str">
        <f>VLOOKUP(B120,'[1]QNA21 2021'!$E$2:$R$362,9,0)</f>
        <v>VACANTE</v>
      </c>
      <c r="G120" t="str">
        <f>VLOOKUP(B120,'[1]QNA21 2021'!$E$2:$R$362,10,0)</f>
        <v>VACANTE</v>
      </c>
      <c r="H120" t="s">
        <v>367</v>
      </c>
      <c r="I120" t="s">
        <v>28</v>
      </c>
      <c r="J120" t="s">
        <v>29</v>
      </c>
      <c r="K120" t="s">
        <v>30</v>
      </c>
      <c r="L120" s="4">
        <v>50</v>
      </c>
      <c r="M120" t="s">
        <v>32</v>
      </c>
      <c r="N120" t="s">
        <v>33</v>
      </c>
      <c r="O120" t="s">
        <v>398</v>
      </c>
      <c r="P120" t="s">
        <v>35</v>
      </c>
      <c r="Q120" t="s">
        <v>36</v>
      </c>
      <c r="R120" t="s">
        <v>37</v>
      </c>
      <c r="S120" t="s">
        <v>38</v>
      </c>
      <c r="T120" t="s">
        <v>39</v>
      </c>
      <c r="U120" t="s">
        <v>40</v>
      </c>
      <c r="V120" s="4">
        <v>7320</v>
      </c>
      <c r="W120" t="s">
        <v>41</v>
      </c>
      <c r="X120" t="s">
        <v>407</v>
      </c>
      <c r="Y120"/>
      <c r="Z120" t="s">
        <v>408</v>
      </c>
    </row>
    <row r="121" spans="1:26" s="7" customFormat="1" x14ac:dyDescent="0.25">
      <c r="A121" s="3">
        <v>19009974</v>
      </c>
      <c r="B121" s="4">
        <v>168</v>
      </c>
      <c r="C121" s="4">
        <v>27</v>
      </c>
      <c r="D121" t="s">
        <v>409</v>
      </c>
      <c r="E121" t="str">
        <f>VLOOKUP(B121,'[1]QNA21 2021'!$E$2:$R$362,11,0)</f>
        <v>KENIA MARIEL</v>
      </c>
      <c r="F121" t="str">
        <f>VLOOKUP(B121,'[1]QNA21 2021'!$E$2:$R$362,9,0)</f>
        <v>VAZQUEZ</v>
      </c>
      <c r="G121" t="str">
        <f>VLOOKUP(B121,'[1]QNA21 2021'!$E$2:$R$362,10,0)</f>
        <v>GARNICA</v>
      </c>
      <c r="H121" t="s">
        <v>367</v>
      </c>
      <c r="I121" t="s">
        <v>28</v>
      </c>
      <c r="J121" t="s">
        <v>29</v>
      </c>
      <c r="K121" t="s">
        <v>30</v>
      </c>
      <c r="L121" s="4">
        <v>50</v>
      </c>
      <c r="M121" t="s">
        <v>32</v>
      </c>
      <c r="N121" t="s">
        <v>33</v>
      </c>
      <c r="O121" t="s">
        <v>398</v>
      </c>
      <c r="P121" t="s">
        <v>35</v>
      </c>
      <c r="Q121" t="s">
        <v>36</v>
      </c>
      <c r="R121" t="s">
        <v>37</v>
      </c>
      <c r="S121" t="s">
        <v>38</v>
      </c>
      <c r="T121" t="s">
        <v>39</v>
      </c>
      <c r="U121" t="s">
        <v>40</v>
      </c>
      <c r="V121" s="4">
        <v>7320</v>
      </c>
      <c r="W121" t="s">
        <v>41</v>
      </c>
      <c r="X121" t="s">
        <v>410</v>
      </c>
      <c r="Y121" t="s">
        <v>411</v>
      </c>
      <c r="Z121" t="s">
        <v>412</v>
      </c>
    </row>
    <row r="122" spans="1:26" s="7" customFormat="1" x14ac:dyDescent="0.25">
      <c r="A122" s="3">
        <v>19009975</v>
      </c>
      <c r="B122" s="4">
        <v>169</v>
      </c>
      <c r="C122" s="4">
        <v>27</v>
      </c>
      <c r="D122" t="s">
        <v>413</v>
      </c>
      <c r="E122" t="str">
        <f>VLOOKUP(B122,'[1]QNA21 2021'!$E$2:$R$362,11,0)</f>
        <v>EDGAR ALEJANDRO</v>
      </c>
      <c r="F122" t="str">
        <f>VLOOKUP(B122,'[1]QNA21 2021'!$E$2:$R$362,9,0)</f>
        <v>RODRIGUEZ</v>
      </c>
      <c r="G122" t="str">
        <f>VLOOKUP(B122,'[1]QNA21 2021'!$E$2:$R$362,10,0)</f>
        <v>CARRILLO</v>
      </c>
      <c r="H122" t="s">
        <v>367</v>
      </c>
      <c r="I122" t="s">
        <v>28</v>
      </c>
      <c r="J122" t="s">
        <v>29</v>
      </c>
      <c r="K122" t="s">
        <v>30</v>
      </c>
      <c r="L122" s="4">
        <v>50</v>
      </c>
      <c r="M122" t="s">
        <v>32</v>
      </c>
      <c r="N122" t="s">
        <v>33</v>
      </c>
      <c r="O122" t="s">
        <v>398</v>
      </c>
      <c r="P122" t="s">
        <v>35</v>
      </c>
      <c r="Q122" t="s">
        <v>36</v>
      </c>
      <c r="R122" t="s">
        <v>37</v>
      </c>
      <c r="S122" t="s">
        <v>38</v>
      </c>
      <c r="T122" t="s">
        <v>39</v>
      </c>
      <c r="U122" t="s">
        <v>40</v>
      </c>
      <c r="V122" s="4">
        <v>7320</v>
      </c>
      <c r="W122" t="s">
        <v>41</v>
      </c>
      <c r="X122" t="s">
        <v>414</v>
      </c>
      <c r="Y122"/>
      <c r="Z122" t="s">
        <v>415</v>
      </c>
    </row>
    <row r="123" spans="1:26" s="7" customFormat="1" x14ac:dyDescent="0.25">
      <c r="A123" s="3">
        <v>19009977</v>
      </c>
      <c r="B123" s="4">
        <v>170</v>
      </c>
      <c r="C123" s="4">
        <v>27</v>
      </c>
      <c r="D123" t="s">
        <v>416</v>
      </c>
      <c r="E123" t="str">
        <f>VLOOKUP(B123,'[1]QNA21 2021'!$E$2:$R$362,11,0)</f>
        <v>EDUARDO</v>
      </c>
      <c r="F123" t="str">
        <f>VLOOKUP(B123,'[1]QNA21 2021'!$E$2:$R$362,9,0)</f>
        <v>BERBER</v>
      </c>
      <c r="G123" t="str">
        <f>VLOOKUP(B123,'[1]QNA21 2021'!$E$2:$R$362,10,0)</f>
        <v>MEJIA</v>
      </c>
      <c r="H123" t="s">
        <v>367</v>
      </c>
      <c r="I123" t="s">
        <v>28</v>
      </c>
      <c r="J123" t="s">
        <v>29</v>
      </c>
      <c r="K123" t="s">
        <v>30</v>
      </c>
      <c r="L123" s="4">
        <v>1651</v>
      </c>
      <c r="M123" t="s">
        <v>61</v>
      </c>
      <c r="N123" t="s">
        <v>33</v>
      </c>
      <c r="O123" t="s">
        <v>417</v>
      </c>
      <c r="P123" t="s">
        <v>35</v>
      </c>
      <c r="Q123" t="s">
        <v>36</v>
      </c>
      <c r="R123" t="s">
        <v>37</v>
      </c>
      <c r="S123" t="s">
        <v>38</v>
      </c>
      <c r="T123" t="s">
        <v>39</v>
      </c>
      <c r="U123" t="s">
        <v>40</v>
      </c>
      <c r="V123" s="4">
        <v>7280</v>
      </c>
      <c r="W123" t="s">
        <v>418</v>
      </c>
      <c r="X123" t="s">
        <v>182</v>
      </c>
      <c r="Y123"/>
      <c r="Z123" t="s">
        <v>419</v>
      </c>
    </row>
    <row r="124" spans="1:26" s="7" customFormat="1" x14ac:dyDescent="0.25">
      <c r="A124" s="3">
        <v>19011892</v>
      </c>
      <c r="B124" s="4">
        <v>171</v>
      </c>
      <c r="C124" s="4">
        <v>27</v>
      </c>
      <c r="D124" t="s">
        <v>420</v>
      </c>
      <c r="E124" t="str">
        <f>VLOOKUP(B124,'[1]QNA21 2021'!$E$2:$R$362,11,0)</f>
        <v>DIANA ANGELICA</v>
      </c>
      <c r="F124" t="str">
        <f>VLOOKUP(B124,'[1]QNA21 2021'!$E$2:$R$362,9,0)</f>
        <v>MIRANDA</v>
      </c>
      <c r="G124" t="str">
        <f>VLOOKUP(B124,'[1]QNA21 2021'!$E$2:$R$362,10,0)</f>
        <v>MALPICA</v>
      </c>
      <c r="H124" t="s">
        <v>367</v>
      </c>
      <c r="I124" t="s">
        <v>28</v>
      </c>
      <c r="J124" t="s">
        <v>29</v>
      </c>
      <c r="K124" t="s">
        <v>30</v>
      </c>
      <c r="L124" s="4">
        <v>1651</v>
      </c>
      <c r="M124" t="s">
        <v>61</v>
      </c>
      <c r="N124" t="s">
        <v>33</v>
      </c>
      <c r="O124" t="s">
        <v>417</v>
      </c>
      <c r="P124" t="s">
        <v>35</v>
      </c>
      <c r="Q124" t="s">
        <v>36</v>
      </c>
      <c r="R124" t="s">
        <v>37</v>
      </c>
      <c r="S124" t="s">
        <v>38</v>
      </c>
      <c r="T124" t="s">
        <v>39</v>
      </c>
      <c r="U124" t="s">
        <v>40</v>
      </c>
      <c r="V124" s="4">
        <v>7280</v>
      </c>
      <c r="W124" t="s">
        <v>418</v>
      </c>
      <c r="X124"/>
      <c r="Y124"/>
      <c r="Z124" t="s">
        <v>421</v>
      </c>
    </row>
    <row r="125" spans="1:26" s="7" customFormat="1" x14ac:dyDescent="0.25">
      <c r="A125" s="3">
        <v>19009976</v>
      </c>
      <c r="B125" s="4">
        <v>172</v>
      </c>
      <c r="C125" s="4">
        <v>32</v>
      </c>
      <c r="D125" t="s">
        <v>422</v>
      </c>
      <c r="E125" t="str">
        <f>VLOOKUP(B125,'[1]QNA21 2021'!$E$2:$R$362,11,0)</f>
        <v>SALVADOR</v>
      </c>
      <c r="F125" t="str">
        <f>VLOOKUP(B125,'[1]QNA21 2021'!$E$2:$R$362,9,0)</f>
        <v>URIOSTIGUE</v>
      </c>
      <c r="G125" t="str">
        <f>VLOOKUP(B125,'[1]QNA21 2021'!$E$2:$R$362,10,0)</f>
        <v>CASTAÃ‘EDA</v>
      </c>
      <c r="H125" t="s">
        <v>367</v>
      </c>
      <c r="I125" t="s">
        <v>28</v>
      </c>
      <c r="J125" t="s">
        <v>29</v>
      </c>
      <c r="K125" t="s">
        <v>30</v>
      </c>
      <c r="L125" s="4">
        <v>1650</v>
      </c>
      <c r="M125" t="s">
        <v>61</v>
      </c>
      <c r="N125" t="s">
        <v>33</v>
      </c>
      <c r="O125" t="s">
        <v>417</v>
      </c>
      <c r="P125" t="s">
        <v>35</v>
      </c>
      <c r="Q125" t="s">
        <v>36</v>
      </c>
      <c r="R125" t="s">
        <v>37</v>
      </c>
      <c r="S125" t="s">
        <v>38</v>
      </c>
      <c r="T125" t="s">
        <v>39</v>
      </c>
      <c r="U125" t="s">
        <v>40</v>
      </c>
      <c r="V125" s="4">
        <v>7280</v>
      </c>
      <c r="W125" t="s">
        <v>418</v>
      </c>
      <c r="X125" t="s">
        <v>182</v>
      </c>
      <c r="Y125" t="s">
        <v>423</v>
      </c>
      <c r="Z125" t="s">
        <v>424</v>
      </c>
    </row>
    <row r="126" spans="1:26" s="7" customFormat="1" x14ac:dyDescent="0.25">
      <c r="A126" s="3">
        <v>19009978</v>
      </c>
      <c r="B126" s="4">
        <v>174</v>
      </c>
      <c r="C126" s="4">
        <v>40</v>
      </c>
      <c r="D126" t="s">
        <v>425</v>
      </c>
      <c r="E126" t="str">
        <f>VLOOKUP(B126,'[1]QNA21 2021'!$E$2:$R$362,11,0)</f>
        <v>MANUEL</v>
      </c>
      <c r="F126" t="str">
        <f>VLOOKUP(B126,'[1]QNA21 2021'!$E$2:$R$362,9,0)</f>
        <v>MARTINEZ</v>
      </c>
      <c r="G126" t="str">
        <f>VLOOKUP(B126,'[1]QNA21 2021'!$E$2:$R$362,10,0)</f>
        <v>SALAZAR</v>
      </c>
      <c r="H126" t="s">
        <v>367</v>
      </c>
      <c r="I126" t="s">
        <v>28</v>
      </c>
      <c r="J126" t="s">
        <v>29</v>
      </c>
      <c r="K126" t="s">
        <v>30</v>
      </c>
      <c r="L126" s="4">
        <v>1652</v>
      </c>
      <c r="M126" t="s">
        <v>61</v>
      </c>
      <c r="N126" t="s">
        <v>33</v>
      </c>
      <c r="O126" t="s">
        <v>417</v>
      </c>
      <c r="P126" t="s">
        <v>35</v>
      </c>
      <c r="Q126" t="s">
        <v>36</v>
      </c>
      <c r="R126" t="s">
        <v>37</v>
      </c>
      <c r="S126" t="s">
        <v>38</v>
      </c>
      <c r="T126" t="s">
        <v>39</v>
      </c>
      <c r="U126" t="s">
        <v>40</v>
      </c>
      <c r="V126" s="4">
        <v>7280</v>
      </c>
      <c r="W126" t="s">
        <v>418</v>
      </c>
      <c r="X126" t="s">
        <v>182</v>
      </c>
      <c r="Y126"/>
      <c r="Z126" t="s">
        <v>426</v>
      </c>
    </row>
    <row r="127" spans="1:26" s="7" customFormat="1" x14ac:dyDescent="0.25">
      <c r="A127" s="3">
        <v>19009981</v>
      </c>
      <c r="B127" s="4">
        <v>177</v>
      </c>
      <c r="C127" s="4">
        <v>32</v>
      </c>
      <c r="D127" t="s">
        <v>427</v>
      </c>
      <c r="E127" t="str">
        <f>VLOOKUP(B127,'[1]QNA21 2021'!$E$2:$R$362,11,0)</f>
        <v>MA. ISABEL</v>
      </c>
      <c r="F127" t="str">
        <f>VLOOKUP(B127,'[1]QNA21 2021'!$E$2:$R$362,9,0)</f>
        <v>CARBAJAL</v>
      </c>
      <c r="G127" t="str">
        <f>VLOOKUP(B127,'[1]QNA21 2021'!$E$2:$R$362,10,0)</f>
        <v>PEÃ‘A</v>
      </c>
      <c r="H127" t="s">
        <v>367</v>
      </c>
      <c r="I127" t="s">
        <v>28</v>
      </c>
      <c r="J127" t="s">
        <v>29</v>
      </c>
      <c r="K127" t="s">
        <v>30</v>
      </c>
      <c r="L127" s="4">
        <v>200</v>
      </c>
      <c r="M127" t="s">
        <v>101</v>
      </c>
      <c r="N127" t="s">
        <v>33</v>
      </c>
      <c r="O127" t="s">
        <v>428</v>
      </c>
      <c r="P127" t="s">
        <v>35</v>
      </c>
      <c r="Q127" t="s">
        <v>36</v>
      </c>
      <c r="R127" t="s">
        <v>37</v>
      </c>
      <c r="S127" t="s">
        <v>38</v>
      </c>
      <c r="T127" t="s">
        <v>39</v>
      </c>
      <c r="U127" t="s">
        <v>40</v>
      </c>
      <c r="V127" s="4">
        <v>7160</v>
      </c>
      <c r="W127" t="s">
        <v>429</v>
      </c>
      <c r="X127" t="s">
        <v>182</v>
      </c>
      <c r="Y127" t="s">
        <v>430</v>
      </c>
      <c r="Z127" t="s">
        <v>431</v>
      </c>
    </row>
    <row r="128" spans="1:26" s="7" customFormat="1" x14ac:dyDescent="0.25">
      <c r="A128" s="3">
        <v>19009982</v>
      </c>
      <c r="B128" s="4">
        <v>178</v>
      </c>
      <c r="C128" s="4">
        <v>27</v>
      </c>
      <c r="D128" t="s">
        <v>432</v>
      </c>
      <c r="E128" t="str">
        <f>VLOOKUP(B128,'[1]QNA21 2021'!$E$2:$R$362,11,0)</f>
        <v>ITZEL</v>
      </c>
      <c r="F128" t="str">
        <f>VLOOKUP(B128,'[1]QNA21 2021'!$E$2:$R$362,9,0)</f>
        <v>RUIZ</v>
      </c>
      <c r="G128" t="str">
        <f>VLOOKUP(B128,'[1]QNA21 2021'!$E$2:$R$362,10,0)</f>
        <v>MORENO</v>
      </c>
      <c r="H128" t="s">
        <v>367</v>
      </c>
      <c r="I128" t="s">
        <v>28</v>
      </c>
      <c r="J128" t="s">
        <v>29</v>
      </c>
      <c r="K128" t="s">
        <v>30</v>
      </c>
      <c r="L128" s="4">
        <v>200</v>
      </c>
      <c r="M128" t="s">
        <v>101</v>
      </c>
      <c r="N128" t="s">
        <v>33</v>
      </c>
      <c r="O128" t="s">
        <v>428</v>
      </c>
      <c r="P128" t="s">
        <v>35</v>
      </c>
      <c r="Q128" t="s">
        <v>36</v>
      </c>
      <c r="R128" t="s">
        <v>37</v>
      </c>
      <c r="S128" t="s">
        <v>38</v>
      </c>
      <c r="T128" t="s">
        <v>39</v>
      </c>
      <c r="U128" t="s">
        <v>40</v>
      </c>
      <c r="V128" s="4">
        <v>7160</v>
      </c>
      <c r="W128" t="s">
        <v>41</v>
      </c>
      <c r="X128" t="s">
        <v>433</v>
      </c>
      <c r="Y128" t="s">
        <v>434</v>
      </c>
      <c r="Z128" t="s">
        <v>435</v>
      </c>
    </row>
    <row r="129" spans="1:26" s="7" customFormat="1" x14ac:dyDescent="0.25">
      <c r="A129" s="3">
        <v>19009983</v>
      </c>
      <c r="B129" s="4">
        <v>179</v>
      </c>
      <c r="C129" s="4">
        <v>27</v>
      </c>
      <c r="D129" t="s">
        <v>436</v>
      </c>
      <c r="E129" t="str">
        <f>VLOOKUP(B129,'[1]QNA21 2021'!$E$2:$R$362,11,0)</f>
        <v>JUAN CARLOS</v>
      </c>
      <c r="F129" t="str">
        <f>VLOOKUP(B129,'[1]QNA21 2021'!$E$2:$R$362,9,0)</f>
        <v>MONTIEL</v>
      </c>
      <c r="G129" t="str">
        <f>VLOOKUP(B129,'[1]QNA21 2021'!$E$2:$R$362,10,0)</f>
        <v>GONZALEZ</v>
      </c>
      <c r="H129" t="s">
        <v>367</v>
      </c>
      <c r="I129" t="s">
        <v>28</v>
      </c>
      <c r="J129" t="s">
        <v>29</v>
      </c>
      <c r="K129" t="s">
        <v>30</v>
      </c>
      <c r="L129" s="4">
        <v>200</v>
      </c>
      <c r="M129" t="s">
        <v>101</v>
      </c>
      <c r="N129" t="s">
        <v>33</v>
      </c>
      <c r="O129" t="s">
        <v>428</v>
      </c>
      <c r="P129" t="s">
        <v>35</v>
      </c>
      <c r="Q129" t="s">
        <v>36</v>
      </c>
      <c r="R129" t="s">
        <v>37</v>
      </c>
      <c r="S129" t="s">
        <v>38</v>
      </c>
      <c r="T129" t="s">
        <v>39</v>
      </c>
      <c r="U129" t="s">
        <v>40</v>
      </c>
      <c r="V129" s="4">
        <v>7160</v>
      </c>
      <c r="W129" t="s">
        <v>437</v>
      </c>
      <c r="X129" t="s">
        <v>182</v>
      </c>
      <c r="Y129"/>
      <c r="Z129" t="s">
        <v>438</v>
      </c>
    </row>
    <row r="130" spans="1:26" s="7" customFormat="1" x14ac:dyDescent="0.25">
      <c r="A130" s="3">
        <v>19009984</v>
      </c>
      <c r="B130" s="4">
        <v>180</v>
      </c>
      <c r="C130" s="4">
        <v>25</v>
      </c>
      <c r="D130" t="s">
        <v>439</v>
      </c>
      <c r="E130" t="str">
        <f>VLOOKUP(B130,'[1]QNA21 2021'!$E$2:$R$362,11,0)</f>
        <v>FRANCISCO</v>
      </c>
      <c r="F130" t="str">
        <f>VLOOKUP(B130,'[1]QNA21 2021'!$E$2:$R$362,9,0)</f>
        <v>GARCIA</v>
      </c>
      <c r="G130" t="str">
        <f>VLOOKUP(B130,'[1]QNA21 2021'!$E$2:$R$362,10,0)</f>
        <v>MARTINEZ</v>
      </c>
      <c r="H130" t="s">
        <v>367</v>
      </c>
      <c r="I130" t="s">
        <v>28</v>
      </c>
      <c r="J130" t="s">
        <v>29</v>
      </c>
      <c r="K130" t="s">
        <v>30</v>
      </c>
      <c r="L130" s="4">
        <v>200</v>
      </c>
      <c r="M130" t="s">
        <v>101</v>
      </c>
      <c r="N130" t="s">
        <v>33</v>
      </c>
      <c r="O130" t="s">
        <v>428</v>
      </c>
      <c r="P130" t="s">
        <v>35</v>
      </c>
      <c r="Q130" t="s">
        <v>36</v>
      </c>
      <c r="R130" t="s">
        <v>37</v>
      </c>
      <c r="S130" t="s">
        <v>38</v>
      </c>
      <c r="T130" t="s">
        <v>39</v>
      </c>
      <c r="U130" t="s">
        <v>40</v>
      </c>
      <c r="V130" s="4">
        <v>7160</v>
      </c>
      <c r="W130" t="s">
        <v>41</v>
      </c>
      <c r="X130" s="4">
        <v>6606</v>
      </c>
      <c r="Y130" t="s">
        <v>440</v>
      </c>
      <c r="Z130" t="s">
        <v>441</v>
      </c>
    </row>
    <row r="131" spans="1:26" s="7" customFormat="1" x14ac:dyDescent="0.25">
      <c r="A131" s="3">
        <v>19010001</v>
      </c>
      <c r="B131" s="4">
        <v>181</v>
      </c>
      <c r="C131" s="4">
        <v>45</v>
      </c>
      <c r="D131" t="s">
        <v>442</v>
      </c>
      <c r="E131" t="str">
        <f>VLOOKUP(B131,'[1]QNA21 2021'!$E$2:$R$362,11,0)</f>
        <v>ELIO RAMON</v>
      </c>
      <c r="F131" t="str">
        <f>VLOOKUP(B131,'[1]QNA21 2021'!$E$2:$R$362,9,0)</f>
        <v>BEJARANO</v>
      </c>
      <c r="G131" t="str">
        <f>VLOOKUP(B131,'[1]QNA21 2021'!$E$2:$R$362,10,0)</f>
        <v>MARTINEZ</v>
      </c>
      <c r="H131" t="s">
        <v>443</v>
      </c>
      <c r="I131" t="s">
        <v>28</v>
      </c>
      <c r="J131" t="s">
        <v>29</v>
      </c>
      <c r="K131" t="s">
        <v>30</v>
      </c>
      <c r="L131" t="s">
        <v>31</v>
      </c>
      <c r="M131" t="s">
        <v>61</v>
      </c>
      <c r="N131" t="s">
        <v>33</v>
      </c>
      <c r="O131" t="s">
        <v>34</v>
      </c>
      <c r="P131" t="s">
        <v>35</v>
      </c>
      <c r="Q131" t="s">
        <v>36</v>
      </c>
      <c r="R131" t="s">
        <v>37</v>
      </c>
      <c r="S131" t="s">
        <v>38</v>
      </c>
      <c r="T131" t="s">
        <v>39</v>
      </c>
      <c r="U131" t="s">
        <v>40</v>
      </c>
      <c r="V131" s="4">
        <v>7050</v>
      </c>
      <c r="W131" t="s">
        <v>41</v>
      </c>
      <c r="X131" t="s">
        <v>444</v>
      </c>
      <c r="Y131" t="s">
        <v>445</v>
      </c>
      <c r="Z131" t="s">
        <v>446</v>
      </c>
    </row>
    <row r="132" spans="1:26" s="7" customFormat="1" x14ac:dyDescent="0.25">
      <c r="A132" s="3">
        <v>19010004</v>
      </c>
      <c r="B132" s="4">
        <v>184</v>
      </c>
      <c r="C132" s="4">
        <v>32</v>
      </c>
      <c r="D132" t="s">
        <v>447</v>
      </c>
      <c r="E132" t="str">
        <f>VLOOKUP(B132,'[1]QNA21 2021'!$E$2:$R$362,11,0)</f>
        <v>LUIS ALEJANDRO</v>
      </c>
      <c r="F132" t="str">
        <f>VLOOKUP(B132,'[1]QNA21 2021'!$E$2:$R$362,9,0)</f>
        <v>AGUILAR</v>
      </c>
      <c r="G132" t="str">
        <f>VLOOKUP(B132,'[1]QNA21 2021'!$E$2:$R$362,10,0)</f>
        <v>PATLAN</v>
      </c>
      <c r="H132" t="s">
        <v>443</v>
      </c>
      <c r="I132" t="s">
        <v>28</v>
      </c>
      <c r="J132" t="s">
        <v>29</v>
      </c>
      <c r="K132" t="s">
        <v>30</v>
      </c>
      <c r="L132" s="4">
        <v>715</v>
      </c>
      <c r="M132" t="s">
        <v>101</v>
      </c>
      <c r="N132" t="s">
        <v>33</v>
      </c>
      <c r="O132" t="s">
        <v>385</v>
      </c>
      <c r="P132" t="s">
        <v>35</v>
      </c>
      <c r="Q132" t="s">
        <v>36</v>
      </c>
      <c r="R132" t="s">
        <v>37</v>
      </c>
      <c r="S132" t="s">
        <v>38</v>
      </c>
      <c r="T132" t="s">
        <v>39</v>
      </c>
      <c r="U132" t="s">
        <v>40</v>
      </c>
      <c r="V132" s="4">
        <v>7300</v>
      </c>
      <c r="W132" t="s">
        <v>181</v>
      </c>
      <c r="X132" t="s">
        <v>182</v>
      </c>
      <c r="Y132" t="s">
        <v>448</v>
      </c>
      <c r="Z132" t="s">
        <v>449</v>
      </c>
    </row>
    <row r="133" spans="1:26" s="7" customFormat="1" x14ac:dyDescent="0.25">
      <c r="A133" s="3">
        <v>19010005</v>
      </c>
      <c r="B133" s="4">
        <v>185</v>
      </c>
      <c r="C133" s="4">
        <v>27</v>
      </c>
      <c r="D133" t="s">
        <v>450</v>
      </c>
      <c r="E133" t="str">
        <f>VLOOKUP(B133,'[1]QNA21 2021'!$E$2:$R$362,11,0)</f>
        <v>CARLOS</v>
      </c>
      <c r="F133" t="str">
        <f>VLOOKUP(B133,'[1]QNA21 2021'!$E$2:$R$362,9,0)</f>
        <v>LOPEZ</v>
      </c>
      <c r="G133" t="str">
        <f>VLOOKUP(B133,'[1]QNA21 2021'!$E$2:$R$362,10,0)</f>
        <v>LIMA</v>
      </c>
      <c r="H133" t="s">
        <v>443</v>
      </c>
      <c r="I133" t="s">
        <v>28</v>
      </c>
      <c r="J133" t="s">
        <v>29</v>
      </c>
      <c r="K133" t="s">
        <v>30</v>
      </c>
      <c r="L133" t="s">
        <v>31</v>
      </c>
      <c r="M133" t="s">
        <v>61</v>
      </c>
      <c r="N133" t="s">
        <v>33</v>
      </c>
      <c r="O133" t="s">
        <v>34</v>
      </c>
      <c r="P133" t="s">
        <v>35</v>
      </c>
      <c r="Q133" t="s">
        <v>36</v>
      </c>
      <c r="R133" t="s">
        <v>37</v>
      </c>
      <c r="S133" t="s">
        <v>38</v>
      </c>
      <c r="T133" t="s">
        <v>39</v>
      </c>
      <c r="U133" t="s">
        <v>40</v>
      </c>
      <c r="V133" s="4">
        <v>7050</v>
      </c>
      <c r="W133" t="s">
        <v>41</v>
      </c>
      <c r="X133" t="s">
        <v>451</v>
      </c>
      <c r="Y133" t="s">
        <v>452</v>
      </c>
      <c r="Z133" t="s">
        <v>453</v>
      </c>
    </row>
    <row r="134" spans="1:26" s="7" customFormat="1" x14ac:dyDescent="0.25">
      <c r="A134" s="3">
        <v>19010011</v>
      </c>
      <c r="B134" s="4">
        <v>186</v>
      </c>
      <c r="C134" s="4">
        <v>25</v>
      </c>
      <c r="D134" t="s">
        <v>454</v>
      </c>
      <c r="E134" t="str">
        <f>VLOOKUP(B134,'[1]QNA21 2021'!$E$2:$R$362,11,0)</f>
        <v>VACANTE</v>
      </c>
      <c r="F134" t="str">
        <f>VLOOKUP(B134,'[1]QNA21 2021'!$E$2:$R$362,9,0)</f>
        <v>VACANTE</v>
      </c>
      <c r="G134" t="str">
        <f>VLOOKUP(B134,'[1]QNA21 2021'!$E$2:$R$362,10,0)</f>
        <v>VACANTE</v>
      </c>
      <c r="H134" t="s">
        <v>443</v>
      </c>
      <c r="I134" t="s">
        <v>28</v>
      </c>
      <c r="J134" t="s">
        <v>29</v>
      </c>
      <c r="K134" t="s">
        <v>455</v>
      </c>
      <c r="L134" t="s">
        <v>31</v>
      </c>
      <c r="M134" t="s">
        <v>61</v>
      </c>
      <c r="N134" t="s">
        <v>33</v>
      </c>
      <c r="O134" t="s">
        <v>34</v>
      </c>
      <c r="P134" t="s">
        <v>35</v>
      </c>
      <c r="Q134" t="s">
        <v>36</v>
      </c>
      <c r="R134" t="s">
        <v>37</v>
      </c>
      <c r="S134" t="s">
        <v>38</v>
      </c>
      <c r="T134" t="s">
        <v>39</v>
      </c>
      <c r="U134" t="s">
        <v>40</v>
      </c>
      <c r="V134" s="4">
        <v>7050</v>
      </c>
      <c r="W134" t="s">
        <v>181</v>
      </c>
      <c r="X134" t="s">
        <v>182</v>
      </c>
      <c r="Y134" t="s">
        <v>456</v>
      </c>
      <c r="Z134" t="s">
        <v>457</v>
      </c>
    </row>
    <row r="135" spans="1:26" s="7" customFormat="1" x14ac:dyDescent="0.25">
      <c r="A135" s="3">
        <v>19010007</v>
      </c>
      <c r="B135" s="4">
        <v>187</v>
      </c>
      <c r="C135" s="4">
        <v>32</v>
      </c>
      <c r="D135" t="s">
        <v>458</v>
      </c>
      <c r="E135" t="str">
        <f>VLOOKUP(B135,'[1]QNA21 2021'!$E$2:$R$362,11,0)</f>
        <v>JOSE SERGIO</v>
      </c>
      <c r="F135" t="str">
        <f>VLOOKUP(B135,'[1]QNA21 2021'!$E$2:$R$362,9,0)</f>
        <v>CEDILLO</v>
      </c>
      <c r="G135" t="str">
        <f>VLOOKUP(B135,'[1]QNA21 2021'!$E$2:$R$362,10,0)</f>
        <v>LOPEZ</v>
      </c>
      <c r="H135" t="s">
        <v>443</v>
      </c>
      <c r="I135" t="s">
        <v>28</v>
      </c>
      <c r="J135" t="s">
        <v>29</v>
      </c>
      <c r="K135" t="s">
        <v>30</v>
      </c>
      <c r="L135" s="4">
        <v>715</v>
      </c>
      <c r="M135" t="s">
        <v>101</v>
      </c>
      <c r="N135" t="s">
        <v>33</v>
      </c>
      <c r="O135" t="s">
        <v>385</v>
      </c>
      <c r="P135" t="s">
        <v>35</v>
      </c>
      <c r="Q135" t="s">
        <v>36</v>
      </c>
      <c r="R135" t="s">
        <v>37</v>
      </c>
      <c r="S135" t="s">
        <v>38</v>
      </c>
      <c r="T135" t="s">
        <v>39</v>
      </c>
      <c r="U135" t="s">
        <v>40</v>
      </c>
      <c r="V135" s="4">
        <v>7300</v>
      </c>
      <c r="W135" t="s">
        <v>41</v>
      </c>
      <c r="X135" s="4">
        <v>620</v>
      </c>
      <c r="Y135" t="s">
        <v>459</v>
      </c>
      <c r="Z135" t="s">
        <v>460</v>
      </c>
    </row>
    <row r="136" spans="1:26" s="7" customFormat="1" x14ac:dyDescent="0.25">
      <c r="A136" s="3">
        <v>19010008</v>
      </c>
      <c r="B136" s="4">
        <v>188</v>
      </c>
      <c r="C136" s="4">
        <v>27</v>
      </c>
      <c r="D136" t="s">
        <v>461</v>
      </c>
      <c r="E136" t="str">
        <f>VLOOKUP(B136,'[1]QNA21 2021'!$E$2:$R$362,11,0)</f>
        <v>JUAN MARTIN</v>
      </c>
      <c r="F136" t="str">
        <f>VLOOKUP(B136,'[1]QNA21 2021'!$E$2:$R$362,9,0)</f>
        <v>HERNANDEZ</v>
      </c>
      <c r="G136" t="str">
        <f>VLOOKUP(B136,'[1]QNA21 2021'!$E$2:$R$362,10,0)</f>
        <v>CHAVEZ</v>
      </c>
      <c r="H136" t="s">
        <v>443</v>
      </c>
      <c r="I136" t="s">
        <v>28</v>
      </c>
      <c r="J136" t="s">
        <v>29</v>
      </c>
      <c r="K136" t="s">
        <v>455</v>
      </c>
      <c r="L136" t="s">
        <v>31</v>
      </c>
      <c r="M136" t="s">
        <v>61</v>
      </c>
      <c r="N136" t="s">
        <v>33</v>
      </c>
      <c r="O136" t="s">
        <v>34</v>
      </c>
      <c r="P136" t="s">
        <v>35</v>
      </c>
      <c r="Q136" t="s">
        <v>36</v>
      </c>
      <c r="R136" t="s">
        <v>37</v>
      </c>
      <c r="S136" t="s">
        <v>38</v>
      </c>
      <c r="T136" t="s">
        <v>39</v>
      </c>
      <c r="U136" t="s">
        <v>40</v>
      </c>
      <c r="V136" s="4">
        <v>7050</v>
      </c>
      <c r="W136" t="s">
        <v>41</v>
      </c>
      <c r="X136" s="4">
        <v>700</v>
      </c>
      <c r="Y136"/>
      <c r="Z136" t="s">
        <v>462</v>
      </c>
    </row>
    <row r="137" spans="1:26" s="7" customFormat="1" x14ac:dyDescent="0.25">
      <c r="A137" s="3">
        <v>19010009</v>
      </c>
      <c r="B137" s="4">
        <v>189</v>
      </c>
      <c r="C137" s="4">
        <v>27</v>
      </c>
      <c r="D137" t="s">
        <v>463</v>
      </c>
      <c r="E137" t="str">
        <f>VLOOKUP(B137,'[1]QNA21 2021'!$E$2:$R$362,11,0)</f>
        <v>RICARDO</v>
      </c>
      <c r="F137" t="str">
        <f>VLOOKUP(B137,'[1]QNA21 2021'!$E$2:$R$362,9,0)</f>
        <v>CASTAÃ‘EDA</v>
      </c>
      <c r="G137" t="str">
        <f>VLOOKUP(B137,'[1]QNA21 2021'!$E$2:$R$362,10,0)</f>
        <v>MAGALLANES</v>
      </c>
      <c r="H137" t="s">
        <v>443</v>
      </c>
      <c r="I137" t="s">
        <v>28</v>
      </c>
      <c r="J137" t="s">
        <v>29</v>
      </c>
      <c r="K137" t="s">
        <v>455</v>
      </c>
      <c r="L137" t="s">
        <v>31</v>
      </c>
      <c r="M137" t="s">
        <v>61</v>
      </c>
      <c r="N137" t="s">
        <v>33</v>
      </c>
      <c r="O137" t="s">
        <v>34</v>
      </c>
      <c r="P137" t="s">
        <v>35</v>
      </c>
      <c r="Q137" t="s">
        <v>36</v>
      </c>
      <c r="R137" t="s">
        <v>37</v>
      </c>
      <c r="S137" t="s">
        <v>38</v>
      </c>
      <c r="T137" t="s">
        <v>39</v>
      </c>
      <c r="U137" t="s">
        <v>40</v>
      </c>
      <c r="V137" s="4">
        <v>7050</v>
      </c>
      <c r="W137" t="s">
        <v>41</v>
      </c>
      <c r="X137" t="s">
        <v>464</v>
      </c>
      <c r="Y137" t="s">
        <v>465</v>
      </c>
      <c r="Z137" t="s">
        <v>466</v>
      </c>
    </row>
    <row r="138" spans="1:26" s="7" customFormat="1" x14ac:dyDescent="0.25">
      <c r="A138" s="3">
        <v>19010010</v>
      </c>
      <c r="B138" s="4">
        <v>190</v>
      </c>
      <c r="C138" s="4">
        <v>29</v>
      </c>
      <c r="D138" t="s">
        <v>467</v>
      </c>
      <c r="E138" t="str">
        <f>VLOOKUP(B138,'[1]QNA21 2021'!$E$2:$R$362,11,0)</f>
        <v>BIBIANA</v>
      </c>
      <c r="F138" t="str">
        <f>VLOOKUP(B138,'[1]QNA21 2021'!$E$2:$R$362,9,0)</f>
        <v>RUIZ</v>
      </c>
      <c r="G138" t="str">
        <f>VLOOKUP(B138,'[1]QNA21 2021'!$E$2:$R$362,10,0)</f>
        <v>CARBAJAL</v>
      </c>
      <c r="H138" t="s">
        <v>443</v>
      </c>
      <c r="I138" t="s">
        <v>28</v>
      </c>
      <c r="J138" t="s">
        <v>29</v>
      </c>
      <c r="K138" t="s">
        <v>455</v>
      </c>
      <c r="L138" t="s">
        <v>31</v>
      </c>
      <c r="M138" t="s">
        <v>61</v>
      </c>
      <c r="N138" t="s">
        <v>33</v>
      </c>
      <c r="O138" t="s">
        <v>34</v>
      </c>
      <c r="P138" t="s">
        <v>35</v>
      </c>
      <c r="Q138" t="s">
        <v>36</v>
      </c>
      <c r="R138" t="s">
        <v>37</v>
      </c>
      <c r="S138" t="s">
        <v>38</v>
      </c>
      <c r="T138" t="s">
        <v>39</v>
      </c>
      <c r="U138" t="s">
        <v>40</v>
      </c>
      <c r="V138" s="4">
        <v>7050</v>
      </c>
      <c r="W138" t="s">
        <v>468</v>
      </c>
      <c r="X138" t="s">
        <v>182</v>
      </c>
      <c r="Y138" t="s">
        <v>469</v>
      </c>
      <c r="Z138" t="s">
        <v>470</v>
      </c>
    </row>
    <row r="139" spans="1:26" s="7" customFormat="1" x14ac:dyDescent="0.25">
      <c r="A139" s="3">
        <v>19010006</v>
      </c>
      <c r="B139" s="4">
        <v>191</v>
      </c>
      <c r="C139" s="4">
        <v>27</v>
      </c>
      <c r="D139" t="s">
        <v>471</v>
      </c>
      <c r="E139" t="str">
        <f>VLOOKUP(B139,'[1]QNA21 2021'!$E$2:$R$362,11,0)</f>
        <v>MARIA ELENA</v>
      </c>
      <c r="F139" t="str">
        <f>VLOOKUP(B139,'[1]QNA21 2021'!$E$2:$R$362,9,0)</f>
        <v>SALAZAR</v>
      </c>
      <c r="G139" t="str">
        <f>VLOOKUP(B139,'[1]QNA21 2021'!$E$2:$R$362,10,0)</f>
        <v>ROCHA</v>
      </c>
      <c r="H139" t="s">
        <v>443</v>
      </c>
      <c r="I139" t="s">
        <v>28</v>
      </c>
      <c r="J139" t="s">
        <v>29</v>
      </c>
      <c r="K139" t="s">
        <v>30</v>
      </c>
      <c r="L139" t="s">
        <v>31</v>
      </c>
      <c r="M139" t="s">
        <v>61</v>
      </c>
      <c r="N139" t="s">
        <v>33</v>
      </c>
      <c r="O139" t="s">
        <v>34</v>
      </c>
      <c r="P139" t="s">
        <v>35</v>
      </c>
      <c r="Q139" t="s">
        <v>36</v>
      </c>
      <c r="R139" t="s">
        <v>37</v>
      </c>
      <c r="S139" t="s">
        <v>38</v>
      </c>
      <c r="T139" t="s">
        <v>39</v>
      </c>
      <c r="U139" t="s">
        <v>40</v>
      </c>
      <c r="V139" s="4">
        <v>7050</v>
      </c>
      <c r="W139" t="s">
        <v>181</v>
      </c>
      <c r="X139" t="s">
        <v>182</v>
      </c>
      <c r="Y139" t="s">
        <v>472</v>
      </c>
      <c r="Z139" t="s">
        <v>473</v>
      </c>
    </row>
    <row r="140" spans="1:26" s="7" customFormat="1" x14ac:dyDescent="0.25">
      <c r="A140" s="3">
        <v>19010012</v>
      </c>
      <c r="B140" s="4">
        <v>192</v>
      </c>
      <c r="C140" s="4">
        <v>25</v>
      </c>
      <c r="D140" t="s">
        <v>474</v>
      </c>
      <c r="E140" t="str">
        <f>VLOOKUP(B140,'[1]QNA21 2021'!$E$2:$R$362,11,0)</f>
        <v>LUIS</v>
      </c>
      <c r="F140" t="str">
        <f>VLOOKUP(B140,'[1]QNA21 2021'!$E$2:$R$362,9,0)</f>
        <v>ARIAS</v>
      </c>
      <c r="G140" t="str">
        <f>VLOOKUP(B140,'[1]QNA21 2021'!$E$2:$R$362,10,0)</f>
        <v>OSORIO</v>
      </c>
      <c r="H140" t="s">
        <v>443</v>
      </c>
      <c r="I140" t="s">
        <v>28</v>
      </c>
      <c r="J140" t="s">
        <v>29</v>
      </c>
      <c r="K140" t="s">
        <v>455</v>
      </c>
      <c r="L140" t="s">
        <v>31</v>
      </c>
      <c r="M140" t="s">
        <v>61</v>
      </c>
      <c r="N140" t="s">
        <v>33</v>
      </c>
      <c r="O140" t="s">
        <v>34</v>
      </c>
      <c r="P140" t="s">
        <v>35</v>
      </c>
      <c r="Q140" t="s">
        <v>36</v>
      </c>
      <c r="R140" t="s">
        <v>37</v>
      </c>
      <c r="S140" t="s">
        <v>38</v>
      </c>
      <c r="T140" t="s">
        <v>39</v>
      </c>
      <c r="U140" t="s">
        <v>40</v>
      </c>
      <c r="V140" s="4">
        <v>7050</v>
      </c>
      <c r="W140" t="s">
        <v>41</v>
      </c>
      <c r="X140" s="4">
        <v>722</v>
      </c>
      <c r="Y140" t="s">
        <v>475</v>
      </c>
      <c r="Z140" t="s">
        <v>476</v>
      </c>
    </row>
    <row r="141" spans="1:26" s="7" customFormat="1" x14ac:dyDescent="0.25">
      <c r="A141" s="3">
        <v>19010013</v>
      </c>
      <c r="B141" s="4">
        <v>193</v>
      </c>
      <c r="C141" s="4">
        <v>34</v>
      </c>
      <c r="D141" t="s">
        <v>477</v>
      </c>
      <c r="E141" t="str">
        <f>VLOOKUP(B141,'[1]QNA21 2021'!$E$2:$R$362,11,0)</f>
        <v>MARIA GUADALUPE</v>
      </c>
      <c r="F141" t="str">
        <f>VLOOKUP(B141,'[1]QNA21 2021'!$E$2:$R$362,9,0)</f>
        <v>RIVERO</v>
      </c>
      <c r="G141" t="str">
        <f>VLOOKUP(B141,'[1]QNA21 2021'!$E$2:$R$362,10,0)</f>
        <v>BALDERAS</v>
      </c>
      <c r="H141" t="s">
        <v>443</v>
      </c>
      <c r="I141" t="s">
        <v>28</v>
      </c>
      <c r="J141" t="s">
        <v>29</v>
      </c>
      <c r="K141" t="s">
        <v>455</v>
      </c>
      <c r="L141" t="s">
        <v>31</v>
      </c>
      <c r="M141" t="s">
        <v>61</v>
      </c>
      <c r="N141" t="s">
        <v>33</v>
      </c>
      <c r="O141" t="s">
        <v>34</v>
      </c>
      <c r="P141" t="s">
        <v>35</v>
      </c>
      <c r="Q141" t="s">
        <v>36</v>
      </c>
      <c r="R141" t="s">
        <v>37</v>
      </c>
      <c r="S141" t="s">
        <v>38</v>
      </c>
      <c r="T141" t="s">
        <v>39</v>
      </c>
      <c r="U141" t="s">
        <v>40</v>
      </c>
      <c r="V141" s="4">
        <v>7050</v>
      </c>
      <c r="W141" t="s">
        <v>41</v>
      </c>
      <c r="X141" s="4">
        <v>702</v>
      </c>
      <c r="Y141" t="s">
        <v>478</v>
      </c>
      <c r="Z141" t="s">
        <v>479</v>
      </c>
    </row>
    <row r="142" spans="1:26" s="7" customFormat="1" x14ac:dyDescent="0.25">
      <c r="A142" s="3">
        <v>19011824</v>
      </c>
      <c r="B142" s="4">
        <v>194</v>
      </c>
      <c r="C142" s="4">
        <v>42</v>
      </c>
      <c r="D142" t="s">
        <v>480</v>
      </c>
      <c r="E142" t="str">
        <f>VLOOKUP(B142,'[1]QNA21 2021'!$E$2:$R$362,11,0)</f>
        <v>ANTONIO</v>
      </c>
      <c r="F142" t="str">
        <f>VLOOKUP(B142,'[1]QNA21 2021'!$E$2:$R$362,9,0)</f>
        <v>MONDRAGON</v>
      </c>
      <c r="G142" t="str">
        <f>VLOOKUP(B142,'[1]QNA21 2021'!$E$2:$R$362,10,0)</f>
        <v>PEREZ</v>
      </c>
      <c r="H142" t="s">
        <v>443</v>
      </c>
      <c r="I142" t="s">
        <v>28</v>
      </c>
      <c r="J142" t="s">
        <v>29</v>
      </c>
      <c r="K142" t="s">
        <v>481</v>
      </c>
      <c r="L142" t="s">
        <v>31</v>
      </c>
      <c r="M142" t="s">
        <v>61</v>
      </c>
      <c r="N142" t="s">
        <v>33</v>
      </c>
      <c r="O142" t="s">
        <v>194</v>
      </c>
      <c r="P142" t="s">
        <v>35</v>
      </c>
      <c r="Q142" t="s">
        <v>36</v>
      </c>
      <c r="R142" t="s">
        <v>37</v>
      </c>
      <c r="S142" t="s">
        <v>38</v>
      </c>
      <c r="T142" t="s">
        <v>39</v>
      </c>
      <c r="U142" t="s">
        <v>40</v>
      </c>
      <c r="V142" s="4">
        <v>7980</v>
      </c>
      <c r="W142" t="s">
        <v>41</v>
      </c>
      <c r="X142" s="4">
        <v>720</v>
      </c>
      <c r="Y142" t="s">
        <v>482</v>
      </c>
      <c r="Z142" t="s">
        <v>483</v>
      </c>
    </row>
    <row r="143" spans="1:26" s="7" customFormat="1" x14ac:dyDescent="0.25">
      <c r="A143" s="3">
        <v>19010015</v>
      </c>
      <c r="B143" s="4">
        <v>195</v>
      </c>
      <c r="C143" s="4">
        <v>27</v>
      </c>
      <c r="D143" t="s">
        <v>484</v>
      </c>
      <c r="E143" t="str">
        <f>VLOOKUP(B143,'[1]QNA21 2021'!$E$2:$R$362,11,0)</f>
        <v>EDGAR</v>
      </c>
      <c r="F143" t="str">
        <f>VLOOKUP(B143,'[1]QNA21 2021'!$E$2:$R$362,9,0)</f>
        <v>JUAREZ</v>
      </c>
      <c r="G143" t="str">
        <f>VLOOKUP(B143,'[1]QNA21 2021'!$E$2:$R$362,10,0)</f>
        <v>LAGUNAS</v>
      </c>
      <c r="H143" t="s">
        <v>443</v>
      </c>
      <c r="I143" t="s">
        <v>28</v>
      </c>
      <c r="J143" t="s">
        <v>29</v>
      </c>
      <c r="K143" t="s">
        <v>481</v>
      </c>
      <c r="L143" t="s">
        <v>31</v>
      </c>
      <c r="M143" t="s">
        <v>61</v>
      </c>
      <c r="N143" t="s">
        <v>33</v>
      </c>
      <c r="O143" t="s">
        <v>194</v>
      </c>
      <c r="P143" t="s">
        <v>35</v>
      </c>
      <c r="Q143" t="s">
        <v>36</v>
      </c>
      <c r="R143" t="s">
        <v>37</v>
      </c>
      <c r="S143" t="s">
        <v>38</v>
      </c>
      <c r="T143" t="s">
        <v>39</v>
      </c>
      <c r="U143" t="s">
        <v>40</v>
      </c>
      <c r="V143" s="4">
        <v>7980</v>
      </c>
      <c r="W143" t="s">
        <v>41</v>
      </c>
      <c r="X143" s="4">
        <v>705</v>
      </c>
      <c r="Y143" t="s">
        <v>485</v>
      </c>
      <c r="Z143" t="s">
        <v>486</v>
      </c>
    </row>
    <row r="144" spans="1:26" s="7" customFormat="1" x14ac:dyDescent="0.25">
      <c r="A144" s="3">
        <v>19010017</v>
      </c>
      <c r="B144" s="4">
        <v>197</v>
      </c>
      <c r="C144" s="4">
        <v>27</v>
      </c>
      <c r="D144" t="s">
        <v>487</v>
      </c>
      <c r="E144" t="str">
        <f>VLOOKUP(B144,'[1]QNA21 2021'!$E$2:$R$362,11,0)</f>
        <v>EDUARDO</v>
      </c>
      <c r="F144" t="str">
        <f>VLOOKUP(B144,'[1]QNA21 2021'!$E$2:$R$362,9,0)</f>
        <v>GUTIERREZ</v>
      </c>
      <c r="G144" t="str">
        <f>VLOOKUP(B144,'[1]QNA21 2021'!$E$2:$R$362,10,0)</f>
        <v>RODRIGUEZ</v>
      </c>
      <c r="H144" t="s">
        <v>443</v>
      </c>
      <c r="I144" t="s">
        <v>28</v>
      </c>
      <c r="J144" t="s">
        <v>29</v>
      </c>
      <c r="K144" t="s">
        <v>481</v>
      </c>
      <c r="L144" t="s">
        <v>31</v>
      </c>
      <c r="M144" t="s">
        <v>61</v>
      </c>
      <c r="N144" t="s">
        <v>33</v>
      </c>
      <c r="O144" t="s">
        <v>194</v>
      </c>
      <c r="P144" t="s">
        <v>35</v>
      </c>
      <c r="Q144" t="s">
        <v>36</v>
      </c>
      <c r="R144" t="s">
        <v>37</v>
      </c>
      <c r="S144" t="s">
        <v>38</v>
      </c>
      <c r="T144" t="s">
        <v>39</v>
      </c>
      <c r="U144" t="s">
        <v>40</v>
      </c>
      <c r="V144" s="4">
        <v>7980</v>
      </c>
      <c r="W144" t="s">
        <v>41</v>
      </c>
      <c r="X144" s="4">
        <v>712</v>
      </c>
      <c r="Y144" t="s">
        <v>488</v>
      </c>
      <c r="Z144" t="s">
        <v>489</v>
      </c>
    </row>
    <row r="145" spans="1:26" s="7" customFormat="1" x14ac:dyDescent="0.25">
      <c r="A145" s="3">
        <v>19010019</v>
      </c>
      <c r="B145" s="4">
        <v>199</v>
      </c>
      <c r="C145" s="4">
        <v>27</v>
      </c>
      <c r="D145" t="s">
        <v>490</v>
      </c>
      <c r="E145" t="str">
        <f>VLOOKUP(B145,'[1]QNA21 2021'!$E$2:$R$362,11,0)</f>
        <v>NORMA LETICIA</v>
      </c>
      <c r="F145" t="str">
        <f>VLOOKUP(B145,'[1]QNA21 2021'!$E$2:$R$362,9,0)</f>
        <v>JIMENEZ</v>
      </c>
      <c r="G145" t="str">
        <f>VLOOKUP(B145,'[1]QNA21 2021'!$E$2:$R$362,10,0)</f>
        <v>TELLEZ</v>
      </c>
      <c r="H145" t="s">
        <v>443</v>
      </c>
      <c r="I145" t="s">
        <v>28</v>
      </c>
      <c r="J145" t="s">
        <v>29</v>
      </c>
      <c r="K145" t="s">
        <v>481</v>
      </c>
      <c r="L145" t="s">
        <v>31</v>
      </c>
      <c r="M145" t="s">
        <v>61</v>
      </c>
      <c r="N145" t="s">
        <v>33</v>
      </c>
      <c r="O145" t="s">
        <v>194</v>
      </c>
      <c r="P145" t="s">
        <v>35</v>
      </c>
      <c r="Q145" t="s">
        <v>36</v>
      </c>
      <c r="R145" t="s">
        <v>37</v>
      </c>
      <c r="S145" t="s">
        <v>38</v>
      </c>
      <c r="T145" t="s">
        <v>39</v>
      </c>
      <c r="U145" t="s">
        <v>40</v>
      </c>
      <c r="V145" s="4">
        <v>7980</v>
      </c>
      <c r="W145" t="s">
        <v>41</v>
      </c>
      <c r="X145" s="4">
        <v>702</v>
      </c>
      <c r="Y145" t="s">
        <v>491</v>
      </c>
      <c r="Z145" t="s">
        <v>492</v>
      </c>
    </row>
    <row r="146" spans="1:26" s="7" customFormat="1" x14ac:dyDescent="0.25">
      <c r="A146" s="3">
        <v>19010021</v>
      </c>
      <c r="B146" s="4">
        <v>201</v>
      </c>
      <c r="C146" s="4">
        <v>27</v>
      </c>
      <c r="D146" t="s">
        <v>493</v>
      </c>
      <c r="E146" t="str">
        <f>VLOOKUP(B146,'[1]QNA21 2021'!$E$2:$R$362,11,0)</f>
        <v>ELVIA</v>
      </c>
      <c r="F146" t="str">
        <f>VLOOKUP(B146,'[1]QNA21 2021'!$E$2:$R$362,9,0)</f>
        <v>MENDEZ</v>
      </c>
      <c r="G146" t="str">
        <f>VLOOKUP(B146,'[1]QNA21 2021'!$E$2:$R$362,10,0)</f>
        <v>PEREZ</v>
      </c>
      <c r="H146" t="s">
        <v>443</v>
      </c>
      <c r="I146" t="s">
        <v>28</v>
      </c>
      <c r="J146" t="s">
        <v>29</v>
      </c>
      <c r="K146" t="s">
        <v>481</v>
      </c>
      <c r="L146" t="s">
        <v>31</v>
      </c>
      <c r="M146" t="s">
        <v>32</v>
      </c>
      <c r="N146" t="s">
        <v>33</v>
      </c>
      <c r="O146" t="s">
        <v>194</v>
      </c>
      <c r="P146" t="s">
        <v>35</v>
      </c>
      <c r="Q146" t="s">
        <v>36</v>
      </c>
      <c r="R146" t="s">
        <v>37</v>
      </c>
      <c r="S146" t="s">
        <v>38</v>
      </c>
      <c r="T146" t="s">
        <v>39</v>
      </c>
      <c r="U146" t="s">
        <v>40</v>
      </c>
      <c r="V146" s="4">
        <v>7980</v>
      </c>
      <c r="W146" t="s">
        <v>181</v>
      </c>
      <c r="X146" t="s">
        <v>182</v>
      </c>
      <c r="Y146" t="s">
        <v>494</v>
      </c>
      <c r="Z146" t="s">
        <v>495</v>
      </c>
    </row>
    <row r="147" spans="1:26" s="7" customFormat="1" x14ac:dyDescent="0.25">
      <c r="A147" s="3">
        <v>19011825</v>
      </c>
      <c r="B147" s="4">
        <v>202</v>
      </c>
      <c r="C147" s="4">
        <v>42</v>
      </c>
      <c r="D147" t="s">
        <v>496</v>
      </c>
      <c r="E147" t="str">
        <f>VLOOKUP(B147,'[1]QNA21 2021'!$E$2:$R$362,11,0)</f>
        <v>SERGIO</v>
      </c>
      <c r="F147" t="str">
        <f>VLOOKUP(B147,'[1]QNA21 2021'!$E$2:$R$362,9,0)</f>
        <v>SANCHEZ</v>
      </c>
      <c r="G147" t="str">
        <f>VLOOKUP(B147,'[1]QNA21 2021'!$E$2:$R$362,10,0)</f>
        <v>MUÃ‘OZ</v>
      </c>
      <c r="H147" t="s">
        <v>443</v>
      </c>
      <c r="I147" t="s">
        <v>28</v>
      </c>
      <c r="J147" t="s">
        <v>29</v>
      </c>
      <c r="K147" t="s">
        <v>497</v>
      </c>
      <c r="L147" s="4">
        <v>121</v>
      </c>
      <c r="M147" t="s">
        <v>101</v>
      </c>
      <c r="N147" t="s">
        <v>33</v>
      </c>
      <c r="O147" t="s">
        <v>498</v>
      </c>
      <c r="P147" t="s">
        <v>35</v>
      </c>
      <c r="Q147" t="s">
        <v>36</v>
      </c>
      <c r="R147" t="s">
        <v>37</v>
      </c>
      <c r="S147" t="s">
        <v>38</v>
      </c>
      <c r="T147" t="s">
        <v>39</v>
      </c>
      <c r="U147" t="s">
        <v>40</v>
      </c>
      <c r="V147" s="4">
        <v>7969</v>
      </c>
      <c r="W147" t="s">
        <v>499</v>
      </c>
      <c r="X147" t="s">
        <v>182</v>
      </c>
      <c r="Y147" t="s">
        <v>500</v>
      </c>
      <c r="Z147" t="s">
        <v>501</v>
      </c>
    </row>
    <row r="148" spans="1:26" s="7" customFormat="1" x14ac:dyDescent="0.25">
      <c r="A148" s="3">
        <v>19010023</v>
      </c>
      <c r="B148" s="4">
        <v>203</v>
      </c>
      <c r="C148" s="4">
        <v>27</v>
      </c>
      <c r="D148" t="s">
        <v>502</v>
      </c>
      <c r="E148" t="str">
        <f>VLOOKUP(B148,'[1]QNA21 2021'!$E$2:$R$362,11,0)</f>
        <v>SERGIO</v>
      </c>
      <c r="F148" t="str">
        <f>VLOOKUP(B148,'[1]QNA21 2021'!$E$2:$R$362,9,0)</f>
        <v>ACEVES</v>
      </c>
      <c r="G148" t="str">
        <f>VLOOKUP(B148,'[1]QNA21 2021'!$E$2:$R$362,10,0)</f>
        <v>SILVA</v>
      </c>
      <c r="H148" t="s">
        <v>443</v>
      </c>
      <c r="I148" t="s">
        <v>28</v>
      </c>
      <c r="J148" t="s">
        <v>29</v>
      </c>
      <c r="K148" t="s">
        <v>497</v>
      </c>
      <c r="L148" s="4">
        <v>121</v>
      </c>
      <c r="M148" t="s">
        <v>101</v>
      </c>
      <c r="N148" t="s">
        <v>33</v>
      </c>
      <c r="O148" t="s">
        <v>498</v>
      </c>
      <c r="P148" t="s">
        <v>35</v>
      </c>
      <c r="Q148" t="s">
        <v>36</v>
      </c>
      <c r="R148" t="s">
        <v>37</v>
      </c>
      <c r="S148" t="s">
        <v>38</v>
      </c>
      <c r="T148" t="s">
        <v>39</v>
      </c>
      <c r="U148" t="s">
        <v>40</v>
      </c>
      <c r="V148" s="4">
        <v>7969</v>
      </c>
      <c r="W148" t="s">
        <v>499</v>
      </c>
      <c r="X148" t="s">
        <v>182</v>
      </c>
      <c r="Y148" t="s">
        <v>503</v>
      </c>
      <c r="Z148" t="s">
        <v>504</v>
      </c>
    </row>
    <row r="149" spans="1:26" s="7" customFormat="1" x14ac:dyDescent="0.25">
      <c r="A149" s="3">
        <v>19010025</v>
      </c>
      <c r="B149" s="4">
        <v>205</v>
      </c>
      <c r="C149" s="4">
        <v>27</v>
      </c>
      <c r="D149" t="s">
        <v>505</v>
      </c>
      <c r="E149" t="str">
        <f>VLOOKUP(B149,'[1]QNA21 2021'!$E$2:$R$362,11,0)</f>
        <v>PEDRO</v>
      </c>
      <c r="F149" t="str">
        <f>VLOOKUP(B149,'[1]QNA21 2021'!$E$2:$R$362,9,0)</f>
        <v>AGUIRRE</v>
      </c>
      <c r="G149" t="str">
        <f>VLOOKUP(B149,'[1]QNA21 2021'!$E$2:$R$362,10,0)</f>
        <v>AGUIRRE</v>
      </c>
      <c r="H149" t="s">
        <v>443</v>
      </c>
      <c r="I149" t="s">
        <v>28</v>
      </c>
      <c r="J149" t="s">
        <v>29</v>
      </c>
      <c r="K149" t="s">
        <v>497</v>
      </c>
      <c r="L149" s="4">
        <v>121</v>
      </c>
      <c r="M149" t="s">
        <v>101</v>
      </c>
      <c r="N149" t="s">
        <v>33</v>
      </c>
      <c r="O149" t="s">
        <v>498</v>
      </c>
      <c r="P149" t="s">
        <v>35</v>
      </c>
      <c r="Q149" t="s">
        <v>36</v>
      </c>
      <c r="R149" t="s">
        <v>37</v>
      </c>
      <c r="S149" t="s">
        <v>38</v>
      </c>
      <c r="T149" t="s">
        <v>39</v>
      </c>
      <c r="U149" t="s">
        <v>40</v>
      </c>
      <c r="V149" s="4">
        <v>7969</v>
      </c>
      <c r="W149" t="s">
        <v>499</v>
      </c>
      <c r="X149" t="s">
        <v>182</v>
      </c>
      <c r="Y149" t="s">
        <v>506</v>
      </c>
      <c r="Z149" t="s">
        <v>507</v>
      </c>
    </row>
    <row r="150" spans="1:26" s="7" customFormat="1" x14ac:dyDescent="0.25">
      <c r="A150" s="3">
        <v>19010027</v>
      </c>
      <c r="B150" s="4">
        <v>207</v>
      </c>
      <c r="C150" s="4">
        <v>27</v>
      </c>
      <c r="D150" t="s">
        <v>508</v>
      </c>
      <c r="E150" t="str">
        <f>VLOOKUP(B150,'[1]QNA21 2021'!$E$2:$R$362,11,0)</f>
        <v>MARGARITA</v>
      </c>
      <c r="F150" t="str">
        <f>VLOOKUP(B150,'[1]QNA21 2021'!$E$2:$R$362,9,0)</f>
        <v>FUENTES</v>
      </c>
      <c r="G150" t="str">
        <f>VLOOKUP(B150,'[1]QNA21 2021'!$E$2:$R$362,10,0)</f>
        <v>RAMOS</v>
      </c>
      <c r="H150" t="s">
        <v>443</v>
      </c>
      <c r="I150" t="s">
        <v>28</v>
      </c>
      <c r="J150" t="s">
        <v>29</v>
      </c>
      <c r="K150" t="s">
        <v>497</v>
      </c>
      <c r="L150" s="4">
        <v>121</v>
      </c>
      <c r="M150" t="s">
        <v>101</v>
      </c>
      <c r="N150" t="s">
        <v>33</v>
      </c>
      <c r="O150" t="s">
        <v>498</v>
      </c>
      <c r="P150" t="s">
        <v>35</v>
      </c>
      <c r="Q150" t="s">
        <v>36</v>
      </c>
      <c r="R150" t="s">
        <v>37</v>
      </c>
      <c r="S150" t="s">
        <v>38</v>
      </c>
      <c r="T150" t="s">
        <v>39</v>
      </c>
      <c r="U150" t="s">
        <v>40</v>
      </c>
      <c r="V150" s="4">
        <v>7969</v>
      </c>
      <c r="W150" t="s">
        <v>499</v>
      </c>
      <c r="X150" t="s">
        <v>182</v>
      </c>
      <c r="Y150" t="s">
        <v>509</v>
      </c>
      <c r="Z150" t="s">
        <v>510</v>
      </c>
    </row>
    <row r="151" spans="1:26" s="7" customFormat="1" x14ac:dyDescent="0.25">
      <c r="A151" s="3">
        <v>19010029</v>
      </c>
      <c r="B151" s="4">
        <v>209</v>
      </c>
      <c r="C151" s="4">
        <v>27</v>
      </c>
      <c r="D151" t="s">
        <v>511</v>
      </c>
      <c r="E151" t="str">
        <f>VLOOKUP(B151,'[1]QNA21 2021'!$E$2:$R$362,11,0)</f>
        <v>TOMASA</v>
      </c>
      <c r="F151" t="str">
        <f>VLOOKUP(B151,'[1]QNA21 2021'!$E$2:$R$362,9,0)</f>
        <v>MOJICA</v>
      </c>
      <c r="G151" t="str">
        <f>VLOOKUP(B151,'[1]QNA21 2021'!$E$2:$R$362,10,0)</f>
        <v>ANTUNEZ</v>
      </c>
      <c r="H151" t="s">
        <v>443</v>
      </c>
      <c r="I151" t="s">
        <v>28</v>
      </c>
      <c r="J151" t="s">
        <v>29</v>
      </c>
      <c r="K151" t="s">
        <v>497</v>
      </c>
      <c r="L151" s="4">
        <v>121</v>
      </c>
      <c r="M151" t="s">
        <v>101</v>
      </c>
      <c r="N151" t="s">
        <v>33</v>
      </c>
      <c r="O151" t="s">
        <v>498</v>
      </c>
      <c r="P151" t="s">
        <v>35</v>
      </c>
      <c r="Q151" t="s">
        <v>36</v>
      </c>
      <c r="R151" t="s">
        <v>37</v>
      </c>
      <c r="S151" t="s">
        <v>38</v>
      </c>
      <c r="T151" t="s">
        <v>39</v>
      </c>
      <c r="U151" t="s">
        <v>40</v>
      </c>
      <c r="V151" s="4">
        <v>7969</v>
      </c>
      <c r="W151" t="s">
        <v>499</v>
      </c>
      <c r="X151" t="s">
        <v>512</v>
      </c>
      <c r="Y151" t="s">
        <v>513</v>
      </c>
      <c r="Z151" t="s">
        <v>514</v>
      </c>
    </row>
    <row r="152" spans="1:26" s="7" customFormat="1" x14ac:dyDescent="0.25">
      <c r="A152" s="3">
        <v>19011826</v>
      </c>
      <c r="B152" s="4">
        <v>210</v>
      </c>
      <c r="C152" s="4">
        <v>42</v>
      </c>
      <c r="D152" t="s">
        <v>515</v>
      </c>
      <c r="E152" t="str">
        <f>VLOOKUP(B152,'[1]QNA21 2021'!$E$2:$R$362,11,0)</f>
        <v>RAZZIEL ABRAHAM</v>
      </c>
      <c r="F152" t="str">
        <f>VLOOKUP(B152,'[1]QNA21 2021'!$E$2:$R$362,9,0)</f>
        <v>LOPEZ</v>
      </c>
      <c r="G152" t="str">
        <f>VLOOKUP(B152,'[1]QNA21 2021'!$E$2:$R$362,10,0)</f>
        <v>AVILA</v>
      </c>
      <c r="H152" t="s">
        <v>443</v>
      </c>
      <c r="I152" t="s">
        <v>28</v>
      </c>
      <c r="J152" t="s">
        <v>29</v>
      </c>
      <c r="K152" t="s">
        <v>516</v>
      </c>
      <c r="L152" s="4">
        <v>165</v>
      </c>
      <c r="M152" t="s">
        <v>61</v>
      </c>
      <c r="N152" t="s">
        <v>33</v>
      </c>
      <c r="O152" t="s">
        <v>340</v>
      </c>
      <c r="P152" t="s">
        <v>35</v>
      </c>
      <c r="Q152" t="s">
        <v>36</v>
      </c>
      <c r="R152" t="s">
        <v>37</v>
      </c>
      <c r="S152" t="s">
        <v>38</v>
      </c>
      <c r="T152" t="s">
        <v>39</v>
      </c>
      <c r="U152" t="s">
        <v>40</v>
      </c>
      <c r="V152" s="4">
        <v>7550</v>
      </c>
      <c r="W152" t="s">
        <v>517</v>
      </c>
      <c r="X152" s="4">
        <v>9010</v>
      </c>
      <c r="Y152" t="s">
        <v>518</v>
      </c>
      <c r="Z152" t="s">
        <v>519</v>
      </c>
    </row>
    <row r="153" spans="1:26" s="7" customFormat="1" x14ac:dyDescent="0.25">
      <c r="A153" s="3">
        <v>19010031</v>
      </c>
      <c r="B153" s="4">
        <v>211</v>
      </c>
      <c r="C153" s="4">
        <v>27</v>
      </c>
      <c r="D153" t="s">
        <v>520</v>
      </c>
      <c r="E153" t="str">
        <f>VLOOKUP(B153,'[1]QNA21 2021'!$E$2:$R$362,11,0)</f>
        <v>ROBERTO</v>
      </c>
      <c r="F153" t="str">
        <f>VLOOKUP(B153,'[1]QNA21 2021'!$E$2:$R$362,9,0)</f>
        <v>ALCALA</v>
      </c>
      <c r="G153" t="str">
        <f>VLOOKUP(B153,'[1]QNA21 2021'!$E$2:$R$362,10,0)</f>
        <v>ESPINOSA</v>
      </c>
      <c r="H153" t="s">
        <v>443</v>
      </c>
      <c r="I153" t="s">
        <v>28</v>
      </c>
      <c r="J153" t="s">
        <v>29</v>
      </c>
      <c r="K153" t="s">
        <v>516</v>
      </c>
      <c r="L153" s="4">
        <v>165</v>
      </c>
      <c r="M153" t="s">
        <v>61</v>
      </c>
      <c r="N153" t="s">
        <v>33</v>
      </c>
      <c r="O153" t="s">
        <v>340</v>
      </c>
      <c r="P153" t="s">
        <v>35</v>
      </c>
      <c r="Q153" t="s">
        <v>36</v>
      </c>
      <c r="R153" t="s">
        <v>37</v>
      </c>
      <c r="S153" t="s">
        <v>38</v>
      </c>
      <c r="T153" t="s">
        <v>39</v>
      </c>
      <c r="U153" t="s">
        <v>40</v>
      </c>
      <c r="V153" s="4">
        <v>7550</v>
      </c>
      <c r="W153" t="s">
        <v>517</v>
      </c>
      <c r="X153" t="s">
        <v>521</v>
      </c>
      <c r="Y153" t="s">
        <v>522</v>
      </c>
      <c r="Z153" t="s">
        <v>523</v>
      </c>
    </row>
    <row r="154" spans="1:26" s="7" customFormat="1" x14ac:dyDescent="0.25">
      <c r="A154" s="3">
        <v>19010033</v>
      </c>
      <c r="B154" s="4">
        <v>213</v>
      </c>
      <c r="C154" s="4">
        <v>27</v>
      </c>
      <c r="D154" t="s">
        <v>524</v>
      </c>
      <c r="E154" t="str">
        <f>VLOOKUP(B154,'[1]QNA21 2021'!$E$2:$R$362,11,0)</f>
        <v>RAFAEL</v>
      </c>
      <c r="F154" t="str">
        <f>VLOOKUP(B154,'[1]QNA21 2021'!$E$2:$R$362,9,0)</f>
        <v>BENITEZ</v>
      </c>
      <c r="G154" t="str">
        <f>VLOOKUP(B154,'[1]QNA21 2021'!$E$2:$R$362,10,0)</f>
        <v>PADILLA</v>
      </c>
      <c r="H154" t="s">
        <v>443</v>
      </c>
      <c r="I154" t="s">
        <v>28</v>
      </c>
      <c r="J154" t="s">
        <v>29</v>
      </c>
      <c r="K154" t="s">
        <v>516</v>
      </c>
      <c r="L154" s="4">
        <v>165</v>
      </c>
      <c r="M154" t="s">
        <v>61</v>
      </c>
      <c r="N154" t="s">
        <v>33</v>
      </c>
      <c r="O154" t="s">
        <v>340</v>
      </c>
      <c r="P154" t="s">
        <v>35</v>
      </c>
      <c r="Q154" t="s">
        <v>36</v>
      </c>
      <c r="R154" t="s">
        <v>37</v>
      </c>
      <c r="S154" t="s">
        <v>38</v>
      </c>
      <c r="T154" t="s">
        <v>39</v>
      </c>
      <c r="U154" t="s">
        <v>40</v>
      </c>
      <c r="V154" s="4">
        <v>7550</v>
      </c>
      <c r="W154" t="s">
        <v>517</v>
      </c>
      <c r="X154" t="s">
        <v>525</v>
      </c>
      <c r="Y154" t="s">
        <v>526</v>
      </c>
      <c r="Z154" t="s">
        <v>527</v>
      </c>
    </row>
    <row r="155" spans="1:26" s="7" customFormat="1" x14ac:dyDescent="0.25">
      <c r="A155" s="3">
        <v>19010035</v>
      </c>
      <c r="B155" s="4">
        <v>215</v>
      </c>
      <c r="C155" s="4">
        <v>27</v>
      </c>
      <c r="D155" t="s">
        <v>528</v>
      </c>
      <c r="E155" t="str">
        <f>VLOOKUP(B155,'[1]QNA21 2021'!$E$2:$R$362,11,0)</f>
        <v>MIRIAM</v>
      </c>
      <c r="F155" t="str">
        <f>VLOOKUP(B155,'[1]QNA21 2021'!$E$2:$R$362,9,0)</f>
        <v>MENDOZA</v>
      </c>
      <c r="G155" t="str">
        <f>VLOOKUP(B155,'[1]QNA21 2021'!$E$2:$R$362,10,0)</f>
        <v>RAMIREZ</v>
      </c>
      <c r="H155" t="s">
        <v>443</v>
      </c>
      <c r="I155" t="s">
        <v>28</v>
      </c>
      <c r="J155" t="s">
        <v>29</v>
      </c>
      <c r="K155" t="s">
        <v>516</v>
      </c>
      <c r="L155" s="4">
        <v>165</v>
      </c>
      <c r="M155" t="s">
        <v>61</v>
      </c>
      <c r="N155" t="s">
        <v>33</v>
      </c>
      <c r="O155" t="s">
        <v>340</v>
      </c>
      <c r="P155" t="s">
        <v>35</v>
      </c>
      <c r="Q155" t="s">
        <v>36</v>
      </c>
      <c r="R155" t="s">
        <v>37</v>
      </c>
      <c r="S155" t="s">
        <v>38</v>
      </c>
      <c r="T155" t="s">
        <v>39</v>
      </c>
      <c r="U155" t="s">
        <v>40</v>
      </c>
      <c r="V155" s="4">
        <v>7550</v>
      </c>
      <c r="W155" t="s">
        <v>517</v>
      </c>
      <c r="X155" s="4">
        <v>301</v>
      </c>
      <c r="Y155" t="s">
        <v>529</v>
      </c>
      <c r="Z155" t="s">
        <v>530</v>
      </c>
    </row>
    <row r="156" spans="1:26" s="7" customFormat="1" x14ac:dyDescent="0.25">
      <c r="A156" s="3">
        <v>19010037</v>
      </c>
      <c r="B156" s="4">
        <v>217</v>
      </c>
      <c r="C156" s="4">
        <v>27</v>
      </c>
      <c r="D156" t="s">
        <v>531</v>
      </c>
      <c r="E156" t="str">
        <f>VLOOKUP(B156,'[1]QNA21 2021'!$E$2:$R$362,11,0)</f>
        <v>ALMA DELIA</v>
      </c>
      <c r="F156" t="str">
        <f>VLOOKUP(B156,'[1]QNA21 2021'!$E$2:$R$362,9,0)</f>
        <v>HILARIO</v>
      </c>
      <c r="G156" t="str">
        <f>VLOOKUP(B156,'[1]QNA21 2021'!$E$2:$R$362,10,0)</f>
        <v>ROMAN</v>
      </c>
      <c r="H156" t="s">
        <v>443</v>
      </c>
      <c r="I156" t="s">
        <v>28</v>
      </c>
      <c r="J156" t="s">
        <v>29</v>
      </c>
      <c r="K156" t="s">
        <v>516</v>
      </c>
      <c r="L156" s="4">
        <v>165</v>
      </c>
      <c r="M156" t="s">
        <v>61</v>
      </c>
      <c r="N156" t="s">
        <v>33</v>
      </c>
      <c r="O156" t="s">
        <v>340</v>
      </c>
      <c r="P156" t="s">
        <v>35</v>
      </c>
      <c r="Q156" t="s">
        <v>36</v>
      </c>
      <c r="R156" t="s">
        <v>37</v>
      </c>
      <c r="S156" t="s">
        <v>38</v>
      </c>
      <c r="T156" t="s">
        <v>39</v>
      </c>
      <c r="U156" t="s">
        <v>40</v>
      </c>
      <c r="V156" s="4">
        <v>7550</v>
      </c>
      <c r="W156" t="s">
        <v>517</v>
      </c>
      <c r="X156" t="s">
        <v>532</v>
      </c>
      <c r="Y156" t="s">
        <v>533</v>
      </c>
      <c r="Z156" t="s">
        <v>534</v>
      </c>
    </row>
    <row r="157" spans="1:26" s="7" customFormat="1" x14ac:dyDescent="0.25">
      <c r="A157" s="3">
        <v>19011827</v>
      </c>
      <c r="B157" s="4">
        <v>218</v>
      </c>
      <c r="C157" s="4">
        <v>42</v>
      </c>
      <c r="D157" t="s">
        <v>535</v>
      </c>
      <c r="E157" t="str">
        <f>VLOOKUP(B157,'[1]QNA21 2021'!$E$2:$R$362,11,0)</f>
        <v>EDGAR</v>
      </c>
      <c r="F157" t="str">
        <f>VLOOKUP(B157,'[1]QNA21 2021'!$E$2:$R$362,9,0)</f>
        <v>SANCHEZ</v>
      </c>
      <c r="G157" t="str">
        <f>VLOOKUP(B157,'[1]QNA21 2021'!$E$2:$R$362,10,0)</f>
        <v>PEREZ</v>
      </c>
      <c r="H157" t="s">
        <v>443</v>
      </c>
      <c r="I157" t="s">
        <v>28</v>
      </c>
      <c r="J157" t="s">
        <v>29</v>
      </c>
      <c r="K157" t="s">
        <v>351</v>
      </c>
      <c r="L157" s="4">
        <v>1129</v>
      </c>
      <c r="M157" t="s">
        <v>61</v>
      </c>
      <c r="N157" t="s">
        <v>33</v>
      </c>
      <c r="O157" t="s">
        <v>536</v>
      </c>
      <c r="P157" t="s">
        <v>35</v>
      </c>
      <c r="Q157" t="s">
        <v>36</v>
      </c>
      <c r="R157" t="s">
        <v>37</v>
      </c>
      <c r="S157" t="s">
        <v>38</v>
      </c>
      <c r="T157" t="s">
        <v>39</v>
      </c>
      <c r="U157" t="s">
        <v>40</v>
      </c>
      <c r="V157" s="4">
        <v>7469</v>
      </c>
      <c r="W157" t="s">
        <v>537</v>
      </c>
      <c r="X157" s="4">
        <v>0</v>
      </c>
      <c r="Y157" t="s">
        <v>538</v>
      </c>
      <c r="Z157" t="s">
        <v>539</v>
      </c>
    </row>
    <row r="158" spans="1:26" s="7" customFormat="1" x14ac:dyDescent="0.25">
      <c r="A158" s="3">
        <v>19010039</v>
      </c>
      <c r="B158" s="4">
        <v>219</v>
      </c>
      <c r="C158" s="4">
        <v>27</v>
      </c>
      <c r="D158" t="s">
        <v>540</v>
      </c>
      <c r="E158" t="str">
        <f>VLOOKUP(B158,'[1]QNA21 2021'!$E$2:$R$362,11,0)</f>
        <v>MARIO VLADIMIR</v>
      </c>
      <c r="F158" t="str">
        <f>VLOOKUP(B158,'[1]QNA21 2021'!$E$2:$R$362,9,0)</f>
        <v>NORBERTO</v>
      </c>
      <c r="G158" t="str">
        <f>VLOOKUP(B158,'[1]QNA21 2021'!$E$2:$R$362,10,0)</f>
        <v>DOMINGUEZ</v>
      </c>
      <c r="H158" t="s">
        <v>443</v>
      </c>
      <c r="I158" t="s">
        <v>28</v>
      </c>
      <c r="J158" t="s">
        <v>29</v>
      </c>
      <c r="K158" t="s">
        <v>351</v>
      </c>
      <c r="L158" s="4">
        <v>1129</v>
      </c>
      <c r="M158" t="s">
        <v>61</v>
      </c>
      <c r="N158" t="s">
        <v>33</v>
      </c>
      <c r="O158" t="s">
        <v>536</v>
      </c>
      <c r="P158" t="s">
        <v>35</v>
      </c>
      <c r="Q158" t="s">
        <v>36</v>
      </c>
      <c r="R158" t="s">
        <v>37</v>
      </c>
      <c r="S158" t="s">
        <v>38</v>
      </c>
      <c r="T158" t="s">
        <v>39</v>
      </c>
      <c r="U158" t="s">
        <v>40</v>
      </c>
      <c r="V158" s="4">
        <v>7469</v>
      </c>
      <c r="W158" t="s">
        <v>537</v>
      </c>
      <c r="X158" s="4">
        <v>0</v>
      </c>
      <c r="Y158" t="s">
        <v>541</v>
      </c>
      <c r="Z158" t="s">
        <v>542</v>
      </c>
    </row>
    <row r="159" spans="1:26" s="7" customFormat="1" x14ac:dyDescent="0.25">
      <c r="A159" s="3">
        <v>19010041</v>
      </c>
      <c r="B159" s="4">
        <v>221</v>
      </c>
      <c r="C159" s="4">
        <v>27</v>
      </c>
      <c r="D159" t="s">
        <v>543</v>
      </c>
      <c r="E159" t="str">
        <f>VLOOKUP(B159,'[1]QNA21 2021'!$E$2:$R$362,11,0)</f>
        <v>JUAN ISRAEL</v>
      </c>
      <c r="F159" t="str">
        <f>VLOOKUP(B159,'[1]QNA21 2021'!$E$2:$R$362,9,0)</f>
        <v>ALVAREZ</v>
      </c>
      <c r="G159" t="str">
        <f>VLOOKUP(B159,'[1]QNA21 2021'!$E$2:$R$362,10,0)</f>
        <v>GARCIA</v>
      </c>
      <c r="H159" t="s">
        <v>443</v>
      </c>
      <c r="I159" t="s">
        <v>28</v>
      </c>
      <c r="J159" t="s">
        <v>29</v>
      </c>
      <c r="K159" t="s">
        <v>351</v>
      </c>
      <c r="L159" s="4">
        <v>1129</v>
      </c>
      <c r="M159" t="s">
        <v>61</v>
      </c>
      <c r="N159" t="s">
        <v>33</v>
      </c>
      <c r="O159" t="s">
        <v>536</v>
      </c>
      <c r="P159" t="s">
        <v>35</v>
      </c>
      <c r="Q159" t="s">
        <v>36</v>
      </c>
      <c r="R159" t="s">
        <v>37</v>
      </c>
      <c r="S159" t="s">
        <v>38</v>
      </c>
      <c r="T159" t="s">
        <v>39</v>
      </c>
      <c r="U159" t="s">
        <v>40</v>
      </c>
      <c r="V159" s="4">
        <v>7469</v>
      </c>
      <c r="W159" t="s">
        <v>537</v>
      </c>
      <c r="X159" s="4">
        <v>0</v>
      </c>
      <c r="Y159" t="s">
        <v>544</v>
      </c>
      <c r="Z159" t="s">
        <v>545</v>
      </c>
    </row>
    <row r="160" spans="1:26" s="7" customFormat="1" x14ac:dyDescent="0.25">
      <c r="A160" s="3">
        <v>19010043</v>
      </c>
      <c r="B160" s="4">
        <v>223</v>
      </c>
      <c r="C160" s="4">
        <v>27</v>
      </c>
      <c r="D160" t="s">
        <v>546</v>
      </c>
      <c r="E160" t="str">
        <f>VLOOKUP(B160,'[1]QNA21 2021'!$E$2:$R$362,11,0)</f>
        <v>ANGEL</v>
      </c>
      <c r="F160" t="str">
        <f>VLOOKUP(B160,'[1]QNA21 2021'!$E$2:$R$362,9,0)</f>
        <v>LUNA</v>
      </c>
      <c r="G160" t="str">
        <f>VLOOKUP(B160,'[1]QNA21 2021'!$E$2:$R$362,10,0)</f>
        <v>ESTRELLA</v>
      </c>
      <c r="H160" t="s">
        <v>443</v>
      </c>
      <c r="I160" t="s">
        <v>28</v>
      </c>
      <c r="J160" t="s">
        <v>29</v>
      </c>
      <c r="K160" t="s">
        <v>351</v>
      </c>
      <c r="L160" s="4">
        <v>1129</v>
      </c>
      <c r="M160" t="s">
        <v>61</v>
      </c>
      <c r="N160" t="s">
        <v>33</v>
      </c>
      <c r="O160" t="s">
        <v>536</v>
      </c>
      <c r="P160" t="s">
        <v>35</v>
      </c>
      <c r="Q160" t="s">
        <v>36</v>
      </c>
      <c r="R160" t="s">
        <v>37</v>
      </c>
      <c r="S160" t="s">
        <v>38</v>
      </c>
      <c r="T160" t="s">
        <v>39</v>
      </c>
      <c r="U160" t="s">
        <v>40</v>
      </c>
      <c r="V160" s="4">
        <v>7469</v>
      </c>
      <c r="W160" t="s">
        <v>537</v>
      </c>
      <c r="X160" s="4">
        <v>0</v>
      </c>
      <c r="Y160" t="s">
        <v>547</v>
      </c>
      <c r="Z160" t="s">
        <v>548</v>
      </c>
    </row>
    <row r="161" spans="1:26" s="7" customFormat="1" x14ac:dyDescent="0.25">
      <c r="A161" s="3">
        <v>19010045</v>
      </c>
      <c r="B161" s="4">
        <v>225</v>
      </c>
      <c r="C161" s="4">
        <v>27</v>
      </c>
      <c r="D161" t="s">
        <v>549</v>
      </c>
      <c r="E161" t="str">
        <f>VLOOKUP(B161,'[1]QNA21 2021'!$E$2:$R$362,11,0)</f>
        <v>ANTONIO FRANCISCO</v>
      </c>
      <c r="F161" t="str">
        <f>VLOOKUP(B161,'[1]QNA21 2021'!$E$2:$R$362,9,0)</f>
        <v>CARREON</v>
      </c>
      <c r="G161" t="str">
        <f>VLOOKUP(B161,'[1]QNA21 2021'!$E$2:$R$362,10,0)</f>
        <v>HERNANDEZ</v>
      </c>
      <c r="H161" t="s">
        <v>443</v>
      </c>
      <c r="I161" t="s">
        <v>28</v>
      </c>
      <c r="J161" t="s">
        <v>29</v>
      </c>
      <c r="K161" t="s">
        <v>351</v>
      </c>
      <c r="L161" s="4">
        <v>1129</v>
      </c>
      <c r="M161" t="s">
        <v>61</v>
      </c>
      <c r="N161" t="s">
        <v>33</v>
      </c>
      <c r="O161" t="s">
        <v>536</v>
      </c>
      <c r="P161" t="s">
        <v>35</v>
      </c>
      <c r="Q161" t="s">
        <v>36</v>
      </c>
      <c r="R161" t="s">
        <v>37</v>
      </c>
      <c r="S161" t="s">
        <v>38</v>
      </c>
      <c r="T161" t="s">
        <v>39</v>
      </c>
      <c r="U161" t="s">
        <v>40</v>
      </c>
      <c r="V161" s="4">
        <v>7469</v>
      </c>
      <c r="W161" t="s">
        <v>537</v>
      </c>
      <c r="X161" s="4">
        <v>0</v>
      </c>
      <c r="Y161" t="s">
        <v>550</v>
      </c>
      <c r="Z161" t="s">
        <v>551</v>
      </c>
    </row>
    <row r="162" spans="1:26" s="7" customFormat="1" x14ac:dyDescent="0.25">
      <c r="A162" s="3">
        <v>19011828</v>
      </c>
      <c r="B162" s="4">
        <v>226</v>
      </c>
      <c r="C162" s="4">
        <v>42</v>
      </c>
      <c r="D162" t="s">
        <v>552</v>
      </c>
      <c r="E162" t="str">
        <f>VLOOKUP(B162,'[1]QNA21 2021'!$E$2:$R$362,11,0)</f>
        <v>ANDRES</v>
      </c>
      <c r="F162" t="str">
        <f>VLOOKUP(B162,'[1]QNA21 2021'!$E$2:$R$362,9,0)</f>
        <v>SANCHEZ</v>
      </c>
      <c r="G162" t="str">
        <f>VLOOKUP(B162,'[1]QNA21 2021'!$E$2:$R$362,10,0)</f>
        <v>OSORIO</v>
      </c>
      <c r="H162" t="s">
        <v>443</v>
      </c>
      <c r="I162" t="s">
        <v>28</v>
      </c>
      <c r="J162" t="s">
        <v>29</v>
      </c>
      <c r="K162" t="s">
        <v>553</v>
      </c>
      <c r="L162" t="s">
        <v>31</v>
      </c>
      <c r="M162" t="s">
        <v>101</v>
      </c>
      <c r="N162" t="s">
        <v>33</v>
      </c>
      <c r="O162" t="s">
        <v>554</v>
      </c>
      <c r="P162" t="s">
        <v>35</v>
      </c>
      <c r="Q162" t="s">
        <v>36</v>
      </c>
      <c r="R162" t="s">
        <v>37</v>
      </c>
      <c r="S162" t="s">
        <v>38</v>
      </c>
      <c r="T162" t="s">
        <v>39</v>
      </c>
      <c r="U162" t="s">
        <v>40</v>
      </c>
      <c r="V162" s="4">
        <v>7869</v>
      </c>
      <c r="W162" t="s">
        <v>555</v>
      </c>
      <c r="X162" s="4">
        <v>0</v>
      </c>
      <c r="Y162" t="s">
        <v>556</v>
      </c>
      <c r="Z162" t="s">
        <v>557</v>
      </c>
    </row>
    <row r="163" spans="1:26" s="7" customFormat="1" x14ac:dyDescent="0.25">
      <c r="A163" s="3">
        <v>19010047</v>
      </c>
      <c r="B163" s="4">
        <v>227</v>
      </c>
      <c r="C163" s="4">
        <v>27</v>
      </c>
      <c r="D163" t="s">
        <v>558</v>
      </c>
      <c r="E163" t="str">
        <f>VLOOKUP(B163,'[1]QNA21 2021'!$E$2:$R$362,11,0)</f>
        <v>VICENTE</v>
      </c>
      <c r="F163" t="str">
        <f>VLOOKUP(B163,'[1]QNA21 2021'!$E$2:$R$362,9,0)</f>
        <v>MENDOZA</v>
      </c>
      <c r="G163" t="str">
        <f>VLOOKUP(B163,'[1]QNA21 2021'!$E$2:$R$362,10,0)</f>
        <v>PEREZ</v>
      </c>
      <c r="H163" t="s">
        <v>443</v>
      </c>
      <c r="I163" t="s">
        <v>28</v>
      </c>
      <c r="J163" t="s">
        <v>29</v>
      </c>
      <c r="K163" t="s">
        <v>553</v>
      </c>
      <c r="L163" t="s">
        <v>31</v>
      </c>
      <c r="M163" t="s">
        <v>101</v>
      </c>
      <c r="N163" t="s">
        <v>33</v>
      </c>
      <c r="O163" t="s">
        <v>554</v>
      </c>
      <c r="P163" t="s">
        <v>35</v>
      </c>
      <c r="Q163" t="s">
        <v>36</v>
      </c>
      <c r="R163" t="s">
        <v>37</v>
      </c>
      <c r="S163" t="s">
        <v>38</v>
      </c>
      <c r="T163" t="s">
        <v>39</v>
      </c>
      <c r="U163" t="s">
        <v>40</v>
      </c>
      <c r="V163" s="4">
        <v>7869</v>
      </c>
      <c r="W163" t="s">
        <v>555</v>
      </c>
      <c r="X163" s="4">
        <v>0</v>
      </c>
      <c r="Y163" t="s">
        <v>559</v>
      </c>
      <c r="Z163" t="s">
        <v>560</v>
      </c>
    </row>
    <row r="164" spans="1:26" s="7" customFormat="1" x14ac:dyDescent="0.25">
      <c r="A164" s="3">
        <v>19010049</v>
      </c>
      <c r="B164" s="4">
        <v>229</v>
      </c>
      <c r="C164" s="4">
        <v>27</v>
      </c>
      <c r="D164" t="s">
        <v>561</v>
      </c>
      <c r="E164" t="str">
        <f>VLOOKUP(B164,'[1]QNA21 2021'!$E$2:$R$362,11,0)</f>
        <v>NICOLAS ALFONSO</v>
      </c>
      <c r="F164" t="str">
        <f>VLOOKUP(B164,'[1]QNA21 2021'!$E$2:$R$362,9,0)</f>
        <v>GOMEZ</v>
      </c>
      <c r="G164" t="str">
        <f>VLOOKUP(B164,'[1]QNA21 2021'!$E$2:$R$362,10,0)</f>
        <v>JUAREZ</v>
      </c>
      <c r="H164" t="s">
        <v>443</v>
      </c>
      <c r="I164" t="s">
        <v>28</v>
      </c>
      <c r="J164" t="s">
        <v>29</v>
      </c>
      <c r="K164" t="s">
        <v>553</v>
      </c>
      <c r="L164" t="s">
        <v>31</v>
      </c>
      <c r="M164" t="s">
        <v>101</v>
      </c>
      <c r="N164" t="s">
        <v>33</v>
      </c>
      <c r="O164" t="s">
        <v>554</v>
      </c>
      <c r="P164" t="s">
        <v>35</v>
      </c>
      <c r="Q164" t="s">
        <v>36</v>
      </c>
      <c r="R164" t="s">
        <v>37</v>
      </c>
      <c r="S164" t="s">
        <v>38</v>
      </c>
      <c r="T164" t="s">
        <v>39</v>
      </c>
      <c r="U164" t="s">
        <v>40</v>
      </c>
      <c r="V164" s="4">
        <v>7869</v>
      </c>
      <c r="W164" t="s">
        <v>555</v>
      </c>
      <c r="X164" s="4">
        <v>0</v>
      </c>
      <c r="Y164" t="s">
        <v>562</v>
      </c>
      <c r="Z164" t="s">
        <v>563</v>
      </c>
    </row>
    <row r="165" spans="1:26" s="7" customFormat="1" x14ac:dyDescent="0.25">
      <c r="A165" s="3">
        <v>19010051</v>
      </c>
      <c r="B165" s="4">
        <v>231</v>
      </c>
      <c r="C165" s="4">
        <v>27</v>
      </c>
      <c r="D165" t="s">
        <v>564</v>
      </c>
      <c r="E165" t="str">
        <f>VLOOKUP(B165,'[1]QNA21 2021'!$E$2:$R$362,11,0)</f>
        <v>NAYELI</v>
      </c>
      <c r="F165" t="str">
        <f>VLOOKUP(B165,'[1]QNA21 2021'!$E$2:$R$362,9,0)</f>
        <v>AGUILAR</v>
      </c>
      <c r="G165" t="str">
        <f>VLOOKUP(B165,'[1]QNA21 2021'!$E$2:$R$362,10,0)</f>
        <v>GUZMAN</v>
      </c>
      <c r="H165" t="s">
        <v>443</v>
      </c>
      <c r="I165" t="s">
        <v>28</v>
      </c>
      <c r="J165" t="s">
        <v>29</v>
      </c>
      <c r="K165" t="s">
        <v>553</v>
      </c>
      <c r="L165" t="s">
        <v>31</v>
      </c>
      <c r="M165" t="s">
        <v>101</v>
      </c>
      <c r="N165" t="s">
        <v>33</v>
      </c>
      <c r="O165" t="s">
        <v>554</v>
      </c>
      <c r="P165" t="s">
        <v>35</v>
      </c>
      <c r="Q165" t="s">
        <v>36</v>
      </c>
      <c r="R165" t="s">
        <v>37</v>
      </c>
      <c r="S165" t="s">
        <v>38</v>
      </c>
      <c r="T165" t="s">
        <v>39</v>
      </c>
      <c r="U165" t="s">
        <v>40</v>
      </c>
      <c r="V165" s="4">
        <v>7869</v>
      </c>
      <c r="W165" t="s">
        <v>555</v>
      </c>
      <c r="X165" s="4">
        <v>0</v>
      </c>
      <c r="Y165" t="s">
        <v>565</v>
      </c>
      <c r="Z165" t="s">
        <v>566</v>
      </c>
    </row>
    <row r="166" spans="1:26" s="7" customFormat="1" x14ac:dyDescent="0.25">
      <c r="A166" s="3">
        <v>19010053</v>
      </c>
      <c r="B166" s="4">
        <v>233</v>
      </c>
      <c r="C166" s="4">
        <v>27</v>
      </c>
      <c r="D166" t="s">
        <v>567</v>
      </c>
      <c r="E166" t="str">
        <f>VLOOKUP(B166,'[1]QNA21 2021'!$E$2:$R$362,11,0)</f>
        <v>MARIA DE LOS ANGELES</v>
      </c>
      <c r="F166" t="str">
        <f>VLOOKUP(B166,'[1]QNA21 2021'!$E$2:$R$362,9,0)</f>
        <v>MARTINEZ</v>
      </c>
      <c r="G166" t="str">
        <f>VLOOKUP(B166,'[1]QNA21 2021'!$E$2:$R$362,10,0)</f>
        <v>DEL MORAL</v>
      </c>
      <c r="H166" t="s">
        <v>443</v>
      </c>
      <c r="I166" t="s">
        <v>28</v>
      </c>
      <c r="J166" t="s">
        <v>29</v>
      </c>
      <c r="K166" t="s">
        <v>553</v>
      </c>
      <c r="L166" t="s">
        <v>31</v>
      </c>
      <c r="M166" t="s">
        <v>101</v>
      </c>
      <c r="N166" t="s">
        <v>33</v>
      </c>
      <c r="O166" t="s">
        <v>554</v>
      </c>
      <c r="P166" t="s">
        <v>35</v>
      </c>
      <c r="Q166" t="s">
        <v>36</v>
      </c>
      <c r="R166" t="s">
        <v>37</v>
      </c>
      <c r="S166" t="s">
        <v>38</v>
      </c>
      <c r="T166" t="s">
        <v>39</v>
      </c>
      <c r="U166" t="s">
        <v>40</v>
      </c>
      <c r="V166" s="4">
        <v>7869</v>
      </c>
      <c r="W166" t="s">
        <v>555</v>
      </c>
      <c r="X166" s="4">
        <v>0</v>
      </c>
      <c r="Y166" t="s">
        <v>568</v>
      </c>
      <c r="Z166" t="s">
        <v>569</v>
      </c>
    </row>
    <row r="167" spans="1:26" s="7" customFormat="1" x14ac:dyDescent="0.25">
      <c r="A167" s="3">
        <v>19011829</v>
      </c>
      <c r="B167" s="4">
        <v>234</v>
      </c>
      <c r="C167" s="4">
        <v>42</v>
      </c>
      <c r="D167" t="s">
        <v>570</v>
      </c>
      <c r="E167" t="str">
        <f>VLOOKUP(B167,'[1]QNA21 2021'!$E$2:$R$362,11,0)</f>
        <v>LILIANA</v>
      </c>
      <c r="F167" t="str">
        <f>VLOOKUP(B167,'[1]QNA21 2021'!$E$2:$R$362,9,0)</f>
        <v>CHAVEZ</v>
      </c>
      <c r="G167" t="str">
        <f>VLOOKUP(B167,'[1]QNA21 2021'!$E$2:$R$362,10,0)</f>
        <v>MARTINEZ</v>
      </c>
      <c r="H167" t="s">
        <v>443</v>
      </c>
      <c r="I167" t="s">
        <v>28</v>
      </c>
      <c r="J167" t="s">
        <v>29</v>
      </c>
      <c r="K167" t="s">
        <v>571</v>
      </c>
      <c r="L167" s="4">
        <v>7</v>
      </c>
      <c r="M167" t="s">
        <v>32</v>
      </c>
      <c r="N167" t="s">
        <v>33</v>
      </c>
      <c r="O167" t="s">
        <v>385</v>
      </c>
      <c r="P167" t="s">
        <v>35</v>
      </c>
      <c r="Q167" t="s">
        <v>36</v>
      </c>
      <c r="R167" t="s">
        <v>37</v>
      </c>
      <c r="S167" t="s">
        <v>38</v>
      </c>
      <c r="T167" t="s">
        <v>39</v>
      </c>
      <c r="U167" t="s">
        <v>40</v>
      </c>
      <c r="V167" s="4">
        <v>7300</v>
      </c>
      <c r="W167" t="s">
        <v>572</v>
      </c>
      <c r="X167" s="4">
        <v>0</v>
      </c>
      <c r="Y167" t="s">
        <v>573</v>
      </c>
      <c r="Z167" t="s">
        <v>574</v>
      </c>
    </row>
    <row r="168" spans="1:26" s="7" customFormat="1" x14ac:dyDescent="0.25">
      <c r="A168" s="3">
        <v>19010055</v>
      </c>
      <c r="B168" s="4">
        <v>235</v>
      </c>
      <c r="C168" s="4">
        <v>27</v>
      </c>
      <c r="D168" t="s">
        <v>575</v>
      </c>
      <c r="E168" t="str">
        <f>VLOOKUP(B168,'[1]QNA21 2021'!$E$2:$R$362,11,0)</f>
        <v>ANDRES</v>
      </c>
      <c r="F168" t="str">
        <f>VLOOKUP(B168,'[1]QNA21 2021'!$E$2:$R$362,9,0)</f>
        <v>CASTELLANOS</v>
      </c>
      <c r="G168" t="str">
        <f>VLOOKUP(B168,'[1]QNA21 2021'!$E$2:$R$362,10,0)</f>
        <v>HERNANDEZ</v>
      </c>
      <c r="H168" t="s">
        <v>443</v>
      </c>
      <c r="I168" t="s">
        <v>28</v>
      </c>
      <c r="J168" t="s">
        <v>29</v>
      </c>
      <c r="K168" t="s">
        <v>571</v>
      </c>
      <c r="L168" s="4">
        <v>7</v>
      </c>
      <c r="M168" t="s">
        <v>32</v>
      </c>
      <c r="N168" t="s">
        <v>33</v>
      </c>
      <c r="O168" t="s">
        <v>385</v>
      </c>
      <c r="P168" t="s">
        <v>35</v>
      </c>
      <c r="Q168" t="s">
        <v>36</v>
      </c>
      <c r="R168" t="s">
        <v>37</v>
      </c>
      <c r="S168" t="s">
        <v>38</v>
      </c>
      <c r="T168" t="s">
        <v>39</v>
      </c>
      <c r="U168" t="s">
        <v>40</v>
      </c>
      <c r="V168" s="4">
        <v>7300</v>
      </c>
      <c r="W168" t="s">
        <v>572</v>
      </c>
      <c r="X168" s="4">
        <v>0</v>
      </c>
      <c r="Y168" t="s">
        <v>576</v>
      </c>
      <c r="Z168" t="s">
        <v>577</v>
      </c>
    </row>
    <row r="169" spans="1:26" s="7" customFormat="1" x14ac:dyDescent="0.25">
      <c r="A169" s="3">
        <v>19010057</v>
      </c>
      <c r="B169" s="4">
        <v>237</v>
      </c>
      <c r="C169" s="4">
        <v>27</v>
      </c>
      <c r="D169" t="s">
        <v>578</v>
      </c>
      <c r="E169" t="str">
        <f>VLOOKUP(B169,'[1]QNA21 2021'!$E$2:$R$362,11,0)</f>
        <v>MAURINO MODESTO</v>
      </c>
      <c r="F169" t="str">
        <f>VLOOKUP(B169,'[1]QNA21 2021'!$E$2:$R$362,9,0)</f>
        <v>CELIS</v>
      </c>
      <c r="G169" t="str">
        <f>VLOOKUP(B169,'[1]QNA21 2021'!$E$2:$R$362,10,0)</f>
        <v>VILLAGOMEZ</v>
      </c>
      <c r="H169" t="s">
        <v>443</v>
      </c>
      <c r="I169" t="s">
        <v>28</v>
      </c>
      <c r="J169" t="s">
        <v>29</v>
      </c>
      <c r="K169" t="s">
        <v>571</v>
      </c>
      <c r="L169" s="4">
        <v>7</v>
      </c>
      <c r="M169" t="s">
        <v>32</v>
      </c>
      <c r="N169" t="s">
        <v>33</v>
      </c>
      <c r="O169" t="s">
        <v>385</v>
      </c>
      <c r="P169" t="s">
        <v>35</v>
      </c>
      <c r="Q169" t="s">
        <v>36</v>
      </c>
      <c r="R169" t="s">
        <v>37</v>
      </c>
      <c r="S169" t="s">
        <v>38</v>
      </c>
      <c r="T169" t="s">
        <v>39</v>
      </c>
      <c r="U169" t="s">
        <v>40</v>
      </c>
      <c r="V169" s="4">
        <v>7300</v>
      </c>
      <c r="W169" t="s">
        <v>572</v>
      </c>
      <c r="X169" s="4">
        <v>0</v>
      </c>
      <c r="Y169" t="s">
        <v>579</v>
      </c>
      <c r="Z169" t="s">
        <v>580</v>
      </c>
    </row>
    <row r="170" spans="1:26" s="7" customFormat="1" x14ac:dyDescent="0.25">
      <c r="A170" s="3">
        <v>19010059</v>
      </c>
      <c r="B170" s="4">
        <v>239</v>
      </c>
      <c r="C170" s="4">
        <v>27</v>
      </c>
      <c r="D170" t="s">
        <v>581</v>
      </c>
      <c r="E170" t="str">
        <f>VLOOKUP(B170,'[1]QNA21 2021'!$E$2:$R$362,11,0)</f>
        <v>MARTHA FABIOLA</v>
      </c>
      <c r="F170" t="str">
        <f>VLOOKUP(B170,'[1]QNA21 2021'!$E$2:$R$362,9,0)</f>
        <v>LUNA</v>
      </c>
      <c r="G170" t="str">
        <f>VLOOKUP(B170,'[1]QNA21 2021'!$E$2:$R$362,10,0)</f>
        <v>LIRA</v>
      </c>
      <c r="H170" t="s">
        <v>443</v>
      </c>
      <c r="I170" t="s">
        <v>28</v>
      </c>
      <c r="J170" t="s">
        <v>29</v>
      </c>
      <c r="K170" t="s">
        <v>571</v>
      </c>
      <c r="L170" s="4">
        <v>7</v>
      </c>
      <c r="M170" t="s">
        <v>32</v>
      </c>
      <c r="N170" t="s">
        <v>33</v>
      </c>
      <c r="O170" t="s">
        <v>385</v>
      </c>
      <c r="P170" t="s">
        <v>35</v>
      </c>
      <c r="Q170" t="s">
        <v>36</v>
      </c>
      <c r="R170" t="s">
        <v>37</v>
      </c>
      <c r="S170" t="s">
        <v>38</v>
      </c>
      <c r="T170" t="s">
        <v>39</v>
      </c>
      <c r="U170" t="s">
        <v>40</v>
      </c>
      <c r="V170" s="4">
        <v>7300</v>
      </c>
      <c r="W170" t="s">
        <v>572</v>
      </c>
      <c r="X170" s="4">
        <v>0</v>
      </c>
      <c r="Y170"/>
      <c r="Z170" t="s">
        <v>582</v>
      </c>
    </row>
    <row r="171" spans="1:26" s="7" customFormat="1" x14ac:dyDescent="0.25">
      <c r="A171" s="3">
        <v>19010061</v>
      </c>
      <c r="B171" s="4">
        <v>241</v>
      </c>
      <c r="C171" s="4">
        <v>27</v>
      </c>
      <c r="D171" t="s">
        <v>583</v>
      </c>
      <c r="E171" t="str">
        <f>VLOOKUP(B171,'[1]QNA21 2021'!$E$2:$R$362,11,0)</f>
        <v>ISAAC BERZAIN</v>
      </c>
      <c r="F171" t="str">
        <f>VLOOKUP(B171,'[1]QNA21 2021'!$E$2:$R$362,9,0)</f>
        <v>ROMERO</v>
      </c>
      <c r="G171" t="str">
        <f>VLOOKUP(B171,'[1]QNA21 2021'!$E$2:$R$362,10,0)</f>
        <v>ANGELES</v>
      </c>
      <c r="H171" t="s">
        <v>443</v>
      </c>
      <c r="I171" t="s">
        <v>28</v>
      </c>
      <c r="J171" t="s">
        <v>29</v>
      </c>
      <c r="K171" t="s">
        <v>571</v>
      </c>
      <c r="L171" s="4">
        <v>7</v>
      </c>
      <c r="M171" t="s">
        <v>32</v>
      </c>
      <c r="N171" t="s">
        <v>33</v>
      </c>
      <c r="O171" t="s">
        <v>385</v>
      </c>
      <c r="P171" t="s">
        <v>35</v>
      </c>
      <c r="Q171" t="s">
        <v>36</v>
      </c>
      <c r="R171" t="s">
        <v>37</v>
      </c>
      <c r="S171" t="s">
        <v>38</v>
      </c>
      <c r="T171" t="s">
        <v>39</v>
      </c>
      <c r="U171" t="s">
        <v>40</v>
      </c>
      <c r="V171" s="4">
        <v>7300</v>
      </c>
      <c r="W171" t="s">
        <v>572</v>
      </c>
      <c r="X171" s="4">
        <v>0</v>
      </c>
      <c r="Y171" t="s">
        <v>584</v>
      </c>
      <c r="Z171" t="s">
        <v>585</v>
      </c>
    </row>
    <row r="172" spans="1:26" s="7" customFormat="1" x14ac:dyDescent="0.25">
      <c r="A172" s="3">
        <v>19011830</v>
      </c>
      <c r="B172" s="4">
        <v>242</v>
      </c>
      <c r="C172" s="4">
        <v>42</v>
      </c>
      <c r="D172" t="s">
        <v>586</v>
      </c>
      <c r="E172" t="str">
        <f>VLOOKUP(B172,'[1]QNA21 2021'!$E$2:$R$362,11,0)</f>
        <v>JOSE DE JESUS</v>
      </c>
      <c r="F172" t="str">
        <f>VLOOKUP(B172,'[1]QNA21 2021'!$E$2:$R$362,9,0)</f>
        <v>RODRIGUEZ</v>
      </c>
      <c r="G172" t="str">
        <f>VLOOKUP(B172,'[1]QNA21 2021'!$E$2:$R$362,10,0)</f>
        <v>MORA</v>
      </c>
      <c r="H172" t="s">
        <v>443</v>
      </c>
      <c r="I172" t="s">
        <v>28</v>
      </c>
      <c r="J172" t="s">
        <v>29</v>
      </c>
      <c r="K172" t="s">
        <v>587</v>
      </c>
      <c r="L172" s="4">
        <v>50</v>
      </c>
      <c r="M172" t="s">
        <v>32</v>
      </c>
      <c r="N172" t="s">
        <v>33</v>
      </c>
      <c r="O172" t="s">
        <v>398</v>
      </c>
      <c r="P172" t="s">
        <v>35</v>
      </c>
      <c r="Q172" t="s">
        <v>36</v>
      </c>
      <c r="R172" t="s">
        <v>37</v>
      </c>
      <c r="S172" t="s">
        <v>38</v>
      </c>
      <c r="T172" t="s">
        <v>39</v>
      </c>
      <c r="U172" t="s">
        <v>40</v>
      </c>
      <c r="V172" s="4">
        <v>7320</v>
      </c>
      <c r="W172" t="s">
        <v>588</v>
      </c>
      <c r="X172" s="4">
        <v>0</v>
      </c>
      <c r="Y172" t="s">
        <v>589</v>
      </c>
      <c r="Z172" t="s">
        <v>590</v>
      </c>
    </row>
    <row r="173" spans="1:26" s="7" customFormat="1" x14ac:dyDescent="0.25">
      <c r="A173" s="3">
        <v>19010063</v>
      </c>
      <c r="B173" s="4">
        <v>243</v>
      </c>
      <c r="C173" s="4">
        <v>27</v>
      </c>
      <c r="D173" t="s">
        <v>591</v>
      </c>
      <c r="E173" t="str">
        <f>VLOOKUP(B173,'[1]QNA21 2021'!$E$2:$R$362,11,0)</f>
        <v>LUIS EMMANUEL</v>
      </c>
      <c r="F173" t="str">
        <f>VLOOKUP(B173,'[1]QNA21 2021'!$E$2:$R$362,9,0)</f>
        <v>GOMEZ</v>
      </c>
      <c r="G173" t="str">
        <f>VLOOKUP(B173,'[1]QNA21 2021'!$E$2:$R$362,10,0)</f>
        <v>RODRIGUEZ</v>
      </c>
      <c r="H173" t="s">
        <v>443</v>
      </c>
      <c r="I173" t="s">
        <v>28</v>
      </c>
      <c r="J173" t="s">
        <v>29</v>
      </c>
      <c r="K173" t="s">
        <v>587</v>
      </c>
      <c r="L173" s="4">
        <v>50</v>
      </c>
      <c r="M173" t="s">
        <v>32</v>
      </c>
      <c r="N173" t="s">
        <v>33</v>
      </c>
      <c r="O173" t="s">
        <v>398</v>
      </c>
      <c r="P173" t="s">
        <v>35</v>
      </c>
      <c r="Q173" t="s">
        <v>36</v>
      </c>
      <c r="R173" t="s">
        <v>37</v>
      </c>
      <c r="S173" t="s">
        <v>38</v>
      </c>
      <c r="T173" t="s">
        <v>39</v>
      </c>
      <c r="U173" t="s">
        <v>40</v>
      </c>
      <c r="V173" s="4">
        <v>7320</v>
      </c>
      <c r="W173" t="s">
        <v>588</v>
      </c>
      <c r="X173" s="4">
        <v>0</v>
      </c>
      <c r="Y173" t="s">
        <v>592</v>
      </c>
      <c r="Z173" t="s">
        <v>593</v>
      </c>
    </row>
    <row r="174" spans="1:26" s="7" customFormat="1" x14ac:dyDescent="0.25">
      <c r="A174" s="3">
        <v>19010065</v>
      </c>
      <c r="B174" s="4">
        <v>245</v>
      </c>
      <c r="C174" s="4">
        <v>27</v>
      </c>
      <c r="D174" t="s">
        <v>594</v>
      </c>
      <c r="E174" t="str">
        <f>VLOOKUP(B174,'[1]QNA21 2021'!$E$2:$R$362,11,0)</f>
        <v>JONATHAN</v>
      </c>
      <c r="F174" t="str">
        <f>VLOOKUP(B174,'[1]QNA21 2021'!$E$2:$R$362,9,0)</f>
        <v>MALDONADO</v>
      </c>
      <c r="G174" t="str">
        <f>VLOOKUP(B174,'[1]QNA21 2021'!$E$2:$R$362,10,0)</f>
        <v>MARTINEZ</v>
      </c>
      <c r="H174" t="s">
        <v>443</v>
      </c>
      <c r="I174" t="s">
        <v>28</v>
      </c>
      <c r="J174" t="s">
        <v>29</v>
      </c>
      <c r="K174" t="s">
        <v>587</v>
      </c>
      <c r="L174" s="4">
        <v>50</v>
      </c>
      <c r="M174" t="s">
        <v>32</v>
      </c>
      <c r="N174" t="s">
        <v>33</v>
      </c>
      <c r="O174" t="s">
        <v>398</v>
      </c>
      <c r="P174" t="s">
        <v>35</v>
      </c>
      <c r="Q174" t="s">
        <v>36</v>
      </c>
      <c r="R174" t="s">
        <v>37</v>
      </c>
      <c r="S174" t="s">
        <v>38</v>
      </c>
      <c r="T174" t="s">
        <v>39</v>
      </c>
      <c r="U174" t="s">
        <v>40</v>
      </c>
      <c r="V174" s="4">
        <v>7320</v>
      </c>
      <c r="W174" t="s">
        <v>588</v>
      </c>
      <c r="X174" s="4">
        <v>0</v>
      </c>
      <c r="Y174" t="s">
        <v>595</v>
      </c>
      <c r="Z174" t="s">
        <v>596</v>
      </c>
    </row>
    <row r="175" spans="1:26" s="7" customFormat="1" x14ac:dyDescent="0.25">
      <c r="A175" s="3">
        <v>19010067</v>
      </c>
      <c r="B175" s="4">
        <v>247</v>
      </c>
      <c r="C175" s="4">
        <v>27</v>
      </c>
      <c r="D175" t="s">
        <v>597</v>
      </c>
      <c r="E175" t="str">
        <f>VLOOKUP(B175,'[1]QNA21 2021'!$E$2:$R$362,11,0)</f>
        <v>MARIA AURORA</v>
      </c>
      <c r="F175" t="str">
        <f>VLOOKUP(B175,'[1]QNA21 2021'!$E$2:$R$362,9,0)</f>
        <v>SANTANA</v>
      </c>
      <c r="G175" t="str">
        <f>VLOOKUP(B175,'[1]QNA21 2021'!$E$2:$R$362,10,0)</f>
        <v>RUIZ</v>
      </c>
      <c r="H175" t="s">
        <v>443</v>
      </c>
      <c r="I175" t="s">
        <v>28</v>
      </c>
      <c r="J175" t="s">
        <v>29</v>
      </c>
      <c r="K175" t="s">
        <v>587</v>
      </c>
      <c r="L175" s="4">
        <v>50</v>
      </c>
      <c r="M175" t="s">
        <v>32</v>
      </c>
      <c r="N175" t="s">
        <v>33</v>
      </c>
      <c r="O175" t="s">
        <v>398</v>
      </c>
      <c r="P175" t="s">
        <v>35</v>
      </c>
      <c r="Q175" t="s">
        <v>36</v>
      </c>
      <c r="R175" t="s">
        <v>37</v>
      </c>
      <c r="S175" t="s">
        <v>38</v>
      </c>
      <c r="T175" t="s">
        <v>39</v>
      </c>
      <c r="U175" t="s">
        <v>40</v>
      </c>
      <c r="V175" s="4">
        <v>7320</v>
      </c>
      <c r="W175" t="s">
        <v>588</v>
      </c>
      <c r="X175" s="4">
        <v>0</v>
      </c>
      <c r="Y175" t="s">
        <v>598</v>
      </c>
      <c r="Z175" t="s">
        <v>599</v>
      </c>
    </row>
    <row r="176" spans="1:26" s="7" customFormat="1" x14ac:dyDescent="0.25">
      <c r="A176" s="3">
        <v>19010069</v>
      </c>
      <c r="B176" s="4">
        <v>249</v>
      </c>
      <c r="C176" s="4">
        <v>27</v>
      </c>
      <c r="D176" t="s">
        <v>600</v>
      </c>
      <c r="E176" t="str">
        <f>VLOOKUP(B176,'[1]QNA21 2021'!$E$2:$R$362,11,0)</f>
        <v>BENJAMIN</v>
      </c>
      <c r="F176" t="str">
        <f>VLOOKUP(B176,'[1]QNA21 2021'!$E$2:$R$362,9,0)</f>
        <v>YERENA</v>
      </c>
      <c r="G176" t="str">
        <f>VLOOKUP(B176,'[1]QNA21 2021'!$E$2:$R$362,10,0)</f>
        <v>RUIZ</v>
      </c>
      <c r="H176" t="s">
        <v>443</v>
      </c>
      <c r="I176" t="s">
        <v>28</v>
      </c>
      <c r="J176" t="s">
        <v>29</v>
      </c>
      <c r="K176" t="s">
        <v>587</v>
      </c>
      <c r="L176" s="4">
        <v>50</v>
      </c>
      <c r="M176" t="s">
        <v>32</v>
      </c>
      <c r="N176" t="s">
        <v>33</v>
      </c>
      <c r="O176" t="s">
        <v>398</v>
      </c>
      <c r="P176" t="s">
        <v>35</v>
      </c>
      <c r="Q176" t="s">
        <v>36</v>
      </c>
      <c r="R176" t="s">
        <v>37</v>
      </c>
      <c r="S176" t="s">
        <v>38</v>
      </c>
      <c r="T176" t="s">
        <v>39</v>
      </c>
      <c r="U176" t="s">
        <v>40</v>
      </c>
      <c r="V176" s="4">
        <v>7320</v>
      </c>
      <c r="W176" t="s">
        <v>588</v>
      </c>
      <c r="X176" s="4">
        <v>0</v>
      </c>
      <c r="Y176" t="s">
        <v>601</v>
      </c>
      <c r="Z176" t="s">
        <v>602</v>
      </c>
    </row>
    <row r="177" spans="1:26" s="7" customFormat="1" x14ac:dyDescent="0.25">
      <c r="A177" s="3">
        <v>19011831</v>
      </c>
      <c r="B177" s="4">
        <v>250</v>
      </c>
      <c r="C177" s="4">
        <v>42</v>
      </c>
      <c r="D177" t="s">
        <v>603</v>
      </c>
      <c r="E177" t="str">
        <f>VLOOKUP(B177,'[1]QNA21 2021'!$E$2:$R$362,11,0)</f>
        <v>CARLOS</v>
      </c>
      <c r="F177" t="str">
        <f>VLOOKUP(B177,'[1]QNA21 2021'!$E$2:$R$362,9,0)</f>
        <v>SOTO</v>
      </c>
      <c r="G177" t="str">
        <f>VLOOKUP(B177,'[1]QNA21 2021'!$E$2:$R$362,10,0)</f>
        <v>ESCOBAR</v>
      </c>
      <c r="H177" t="s">
        <v>443</v>
      </c>
      <c r="I177" t="s">
        <v>28</v>
      </c>
      <c r="J177" t="s">
        <v>29</v>
      </c>
      <c r="K177" t="s">
        <v>604</v>
      </c>
      <c r="L177" s="4">
        <v>1650</v>
      </c>
      <c r="M177" t="s">
        <v>61</v>
      </c>
      <c r="N177" t="s">
        <v>33</v>
      </c>
      <c r="O177" t="s">
        <v>417</v>
      </c>
      <c r="P177" t="s">
        <v>35</v>
      </c>
      <c r="Q177" t="s">
        <v>36</v>
      </c>
      <c r="R177" t="s">
        <v>37</v>
      </c>
      <c r="S177" t="s">
        <v>38</v>
      </c>
      <c r="T177" t="s">
        <v>39</v>
      </c>
      <c r="U177" t="s">
        <v>40</v>
      </c>
      <c r="V177" s="4">
        <v>7280</v>
      </c>
      <c r="W177" t="s">
        <v>605</v>
      </c>
      <c r="X177" s="4">
        <v>0</v>
      </c>
      <c r="Y177" t="s">
        <v>606</v>
      </c>
      <c r="Z177" t="s">
        <v>607</v>
      </c>
    </row>
    <row r="178" spans="1:26" s="7" customFormat="1" x14ac:dyDescent="0.25">
      <c r="A178" s="3">
        <v>19010071</v>
      </c>
      <c r="B178" s="4">
        <v>251</v>
      </c>
      <c r="C178" s="4">
        <v>27</v>
      </c>
      <c r="D178" t="s">
        <v>608</v>
      </c>
      <c r="E178" t="str">
        <f>VLOOKUP(B178,'[1]QNA21 2021'!$E$2:$R$362,11,0)</f>
        <v>VACANTE</v>
      </c>
      <c r="F178" t="str">
        <f>VLOOKUP(B178,'[1]QNA21 2021'!$E$2:$R$362,9,0)</f>
        <v>VACANTE</v>
      </c>
      <c r="G178" t="str">
        <f>VLOOKUP(B178,'[1]QNA21 2021'!$E$2:$R$362,10,0)</f>
        <v>VACANTE</v>
      </c>
      <c r="H178" t="s">
        <v>443</v>
      </c>
      <c r="I178" t="s">
        <v>28</v>
      </c>
      <c r="J178" t="s">
        <v>29</v>
      </c>
      <c r="K178" t="s">
        <v>604</v>
      </c>
      <c r="L178" s="4">
        <v>1650</v>
      </c>
      <c r="M178" t="s">
        <v>61</v>
      </c>
      <c r="N178" t="s">
        <v>33</v>
      </c>
      <c r="O178" t="s">
        <v>417</v>
      </c>
      <c r="P178" t="s">
        <v>35</v>
      </c>
      <c r="Q178" t="s">
        <v>36</v>
      </c>
      <c r="R178" t="s">
        <v>37</v>
      </c>
      <c r="S178" t="s">
        <v>38</v>
      </c>
      <c r="T178" t="s">
        <v>39</v>
      </c>
      <c r="U178" t="s">
        <v>40</v>
      </c>
      <c r="V178" s="4">
        <v>7280</v>
      </c>
      <c r="W178" t="s">
        <v>605</v>
      </c>
      <c r="X178" s="4">
        <v>0</v>
      </c>
      <c r="Y178" t="s">
        <v>609</v>
      </c>
      <c r="Z178" t="s">
        <v>610</v>
      </c>
    </row>
    <row r="179" spans="1:26" s="7" customFormat="1" x14ac:dyDescent="0.25">
      <c r="A179" s="3">
        <v>19010073</v>
      </c>
      <c r="B179" s="4">
        <v>253</v>
      </c>
      <c r="C179" s="4">
        <v>27</v>
      </c>
      <c r="D179" t="s">
        <v>611</v>
      </c>
      <c r="E179" t="str">
        <f>VLOOKUP(B179,'[1]QNA21 2021'!$E$2:$R$362,11,0)</f>
        <v>CLEMENTE</v>
      </c>
      <c r="F179" t="str">
        <f>VLOOKUP(B179,'[1]QNA21 2021'!$E$2:$R$362,9,0)</f>
        <v>CRUZ</v>
      </c>
      <c r="G179" t="str">
        <f>VLOOKUP(B179,'[1]QNA21 2021'!$E$2:$R$362,10,0)</f>
        <v>LOPEZ</v>
      </c>
      <c r="H179" t="s">
        <v>443</v>
      </c>
      <c r="I179" t="s">
        <v>28</v>
      </c>
      <c r="J179" t="s">
        <v>29</v>
      </c>
      <c r="K179" t="s">
        <v>604</v>
      </c>
      <c r="L179" s="4">
        <v>1650</v>
      </c>
      <c r="M179" t="s">
        <v>61</v>
      </c>
      <c r="N179" t="s">
        <v>33</v>
      </c>
      <c r="O179" t="s">
        <v>417</v>
      </c>
      <c r="P179" t="s">
        <v>35</v>
      </c>
      <c r="Q179" t="s">
        <v>36</v>
      </c>
      <c r="R179" t="s">
        <v>37</v>
      </c>
      <c r="S179" t="s">
        <v>38</v>
      </c>
      <c r="T179" t="s">
        <v>39</v>
      </c>
      <c r="U179" t="s">
        <v>40</v>
      </c>
      <c r="V179" s="4">
        <v>7280</v>
      </c>
      <c r="W179" t="s">
        <v>605</v>
      </c>
      <c r="X179" s="4">
        <v>0</v>
      </c>
      <c r="Y179" t="s">
        <v>612</v>
      </c>
      <c r="Z179" t="s">
        <v>613</v>
      </c>
    </row>
    <row r="180" spans="1:26" s="7" customFormat="1" x14ac:dyDescent="0.25">
      <c r="A180" s="3">
        <v>19010075</v>
      </c>
      <c r="B180" s="4">
        <v>255</v>
      </c>
      <c r="C180" s="4">
        <v>27</v>
      </c>
      <c r="D180" t="s">
        <v>614</v>
      </c>
      <c r="E180" t="str">
        <f>VLOOKUP(B180,'[1]QNA21 2021'!$E$2:$R$362,11,0)</f>
        <v>ELSY DINORAH</v>
      </c>
      <c r="F180" t="str">
        <f>VLOOKUP(B180,'[1]QNA21 2021'!$E$2:$R$362,9,0)</f>
        <v>GARABITO</v>
      </c>
      <c r="G180" t="str">
        <f>VLOOKUP(B180,'[1]QNA21 2021'!$E$2:$R$362,10,0)</f>
        <v>OSORIO</v>
      </c>
      <c r="H180" t="s">
        <v>443</v>
      </c>
      <c r="I180" t="s">
        <v>28</v>
      </c>
      <c r="J180" t="s">
        <v>29</v>
      </c>
      <c r="K180" t="s">
        <v>604</v>
      </c>
      <c r="L180" s="4">
        <v>1650</v>
      </c>
      <c r="M180" t="s">
        <v>61</v>
      </c>
      <c r="N180" t="s">
        <v>33</v>
      </c>
      <c r="O180" t="s">
        <v>417</v>
      </c>
      <c r="P180" t="s">
        <v>35</v>
      </c>
      <c r="Q180" t="s">
        <v>36</v>
      </c>
      <c r="R180" t="s">
        <v>37</v>
      </c>
      <c r="S180" t="s">
        <v>38</v>
      </c>
      <c r="T180" t="s">
        <v>39</v>
      </c>
      <c r="U180" t="s">
        <v>40</v>
      </c>
      <c r="V180" s="4">
        <v>7280</v>
      </c>
      <c r="W180" t="s">
        <v>605</v>
      </c>
      <c r="X180" s="4">
        <v>0</v>
      </c>
      <c r="Y180" t="s">
        <v>615</v>
      </c>
      <c r="Z180" t="s">
        <v>616</v>
      </c>
    </row>
    <row r="181" spans="1:26" s="7" customFormat="1" x14ac:dyDescent="0.25">
      <c r="A181" s="3">
        <v>19010077</v>
      </c>
      <c r="B181" s="4">
        <v>257</v>
      </c>
      <c r="C181" s="4">
        <v>27</v>
      </c>
      <c r="D181" t="s">
        <v>617</v>
      </c>
      <c r="E181" t="str">
        <f>VLOOKUP(B181,'[1]QNA21 2021'!$E$2:$R$362,11,0)</f>
        <v>HERMELINDA</v>
      </c>
      <c r="F181" t="str">
        <f>VLOOKUP(B181,'[1]QNA21 2021'!$E$2:$R$362,9,0)</f>
        <v>RODRIGUEZ</v>
      </c>
      <c r="G181" t="str">
        <f>VLOOKUP(B181,'[1]QNA21 2021'!$E$2:$R$362,10,0)</f>
        <v>NAVARRETE</v>
      </c>
      <c r="H181" t="s">
        <v>443</v>
      </c>
      <c r="I181" t="s">
        <v>28</v>
      </c>
      <c r="J181" t="s">
        <v>29</v>
      </c>
      <c r="K181" t="s">
        <v>604</v>
      </c>
      <c r="L181" s="4">
        <v>1650</v>
      </c>
      <c r="M181" t="s">
        <v>61</v>
      </c>
      <c r="N181" t="s">
        <v>33</v>
      </c>
      <c r="O181" t="s">
        <v>417</v>
      </c>
      <c r="P181" t="s">
        <v>35</v>
      </c>
      <c r="Q181" t="s">
        <v>36</v>
      </c>
      <c r="R181" t="s">
        <v>37</v>
      </c>
      <c r="S181" t="s">
        <v>38</v>
      </c>
      <c r="T181" t="s">
        <v>39</v>
      </c>
      <c r="U181" t="s">
        <v>40</v>
      </c>
      <c r="V181" s="4">
        <v>7280</v>
      </c>
      <c r="W181" t="s">
        <v>605</v>
      </c>
      <c r="X181" s="4">
        <v>0</v>
      </c>
      <c r="Y181" t="s">
        <v>618</v>
      </c>
      <c r="Z181" t="s">
        <v>619</v>
      </c>
    </row>
    <row r="182" spans="1:26" s="7" customFormat="1" x14ac:dyDescent="0.25">
      <c r="A182" s="3">
        <v>19011832</v>
      </c>
      <c r="B182" s="4">
        <v>258</v>
      </c>
      <c r="C182" s="4">
        <v>42</v>
      </c>
      <c r="D182" t="s">
        <v>620</v>
      </c>
      <c r="E182" t="str">
        <f>VLOOKUP(B182,'[1]QNA21 2021'!$E$2:$R$362,11,0)</f>
        <v>ALMA ROSA</v>
      </c>
      <c r="F182" t="str">
        <f>VLOOKUP(B182,'[1]QNA21 2021'!$E$2:$R$362,9,0)</f>
        <v>ESPINOZA</v>
      </c>
      <c r="G182" t="str">
        <f>VLOOKUP(B182,'[1]QNA21 2021'!$E$2:$R$362,10,0)</f>
        <v>VALENCIA</v>
      </c>
      <c r="H182" t="s">
        <v>443</v>
      </c>
      <c r="I182" t="s">
        <v>28</v>
      </c>
      <c r="J182" t="s">
        <v>29</v>
      </c>
      <c r="K182" t="s">
        <v>621</v>
      </c>
      <c r="L182" s="4">
        <v>200</v>
      </c>
      <c r="M182" t="s">
        <v>101</v>
      </c>
      <c r="N182" t="s">
        <v>33</v>
      </c>
      <c r="O182" t="s">
        <v>428</v>
      </c>
      <c r="P182" t="s">
        <v>35</v>
      </c>
      <c r="Q182" t="s">
        <v>36</v>
      </c>
      <c r="R182" t="s">
        <v>37</v>
      </c>
      <c r="S182" t="s">
        <v>38</v>
      </c>
      <c r="T182" t="s">
        <v>39</v>
      </c>
      <c r="U182" t="s">
        <v>40</v>
      </c>
      <c r="V182" s="4">
        <v>7160</v>
      </c>
      <c r="W182" t="s">
        <v>622</v>
      </c>
      <c r="X182" s="4">
        <v>0</v>
      </c>
      <c r="Y182"/>
      <c r="Z182" t="s">
        <v>623</v>
      </c>
    </row>
    <row r="183" spans="1:26" s="7" customFormat="1" x14ac:dyDescent="0.25">
      <c r="A183" s="3">
        <v>19010079</v>
      </c>
      <c r="B183" s="4">
        <v>259</v>
      </c>
      <c r="C183" s="4">
        <v>27</v>
      </c>
      <c r="D183" t="s">
        <v>624</v>
      </c>
      <c r="E183" t="str">
        <f>VLOOKUP(B183,'[1]QNA21 2021'!$E$2:$R$362,11,0)</f>
        <v>SILVIA</v>
      </c>
      <c r="F183" t="str">
        <f>VLOOKUP(B183,'[1]QNA21 2021'!$E$2:$R$362,9,0)</f>
        <v>MALDONADO</v>
      </c>
      <c r="G183" t="str">
        <f>VLOOKUP(B183,'[1]QNA21 2021'!$E$2:$R$362,10,0)</f>
        <v>MARTINEZ</v>
      </c>
      <c r="H183" t="s">
        <v>443</v>
      </c>
      <c r="I183" t="s">
        <v>28</v>
      </c>
      <c r="J183" t="s">
        <v>29</v>
      </c>
      <c r="K183" t="s">
        <v>621</v>
      </c>
      <c r="L183" s="4">
        <v>200</v>
      </c>
      <c r="M183" t="s">
        <v>101</v>
      </c>
      <c r="N183" t="s">
        <v>33</v>
      </c>
      <c r="O183" t="s">
        <v>428</v>
      </c>
      <c r="P183" t="s">
        <v>35</v>
      </c>
      <c r="Q183" t="s">
        <v>36</v>
      </c>
      <c r="R183" t="s">
        <v>37</v>
      </c>
      <c r="S183" t="s">
        <v>38</v>
      </c>
      <c r="T183" t="s">
        <v>39</v>
      </c>
      <c r="U183" t="s">
        <v>40</v>
      </c>
      <c r="V183" s="4">
        <v>7160</v>
      </c>
      <c r="W183" t="s">
        <v>622</v>
      </c>
      <c r="X183" s="4">
        <v>0</v>
      </c>
      <c r="Y183" t="s">
        <v>625</v>
      </c>
      <c r="Z183" t="s">
        <v>626</v>
      </c>
    </row>
    <row r="184" spans="1:26" s="7" customFormat="1" x14ac:dyDescent="0.25">
      <c r="A184" s="3">
        <v>19010081</v>
      </c>
      <c r="B184" s="4">
        <v>261</v>
      </c>
      <c r="C184" s="4">
        <v>27</v>
      </c>
      <c r="D184" t="s">
        <v>627</v>
      </c>
      <c r="E184" t="str">
        <f>VLOOKUP(B184,'[1]QNA21 2021'!$E$2:$R$362,11,0)</f>
        <v>RODOLFO</v>
      </c>
      <c r="F184" t="str">
        <f>VLOOKUP(B184,'[1]QNA21 2021'!$E$2:$R$362,9,0)</f>
        <v>ESCAMILLA</v>
      </c>
      <c r="G184" t="str">
        <f>VLOOKUP(B184,'[1]QNA21 2021'!$E$2:$R$362,10,0)</f>
        <v>CABRERA</v>
      </c>
      <c r="H184" t="s">
        <v>443</v>
      </c>
      <c r="I184" t="s">
        <v>28</v>
      </c>
      <c r="J184" t="s">
        <v>29</v>
      </c>
      <c r="K184" t="s">
        <v>621</v>
      </c>
      <c r="L184" s="4">
        <v>200</v>
      </c>
      <c r="M184" t="s">
        <v>101</v>
      </c>
      <c r="N184" t="s">
        <v>33</v>
      </c>
      <c r="O184" t="s">
        <v>428</v>
      </c>
      <c r="P184" t="s">
        <v>35</v>
      </c>
      <c r="Q184" t="s">
        <v>36</v>
      </c>
      <c r="R184" t="s">
        <v>37</v>
      </c>
      <c r="S184" t="s">
        <v>38</v>
      </c>
      <c r="T184" t="s">
        <v>39</v>
      </c>
      <c r="U184" t="s">
        <v>40</v>
      </c>
      <c r="V184" s="4">
        <v>7160</v>
      </c>
      <c r="W184" t="s">
        <v>622</v>
      </c>
      <c r="X184" s="4">
        <v>0</v>
      </c>
      <c r="Y184" t="s">
        <v>628</v>
      </c>
      <c r="Z184" t="s">
        <v>629</v>
      </c>
    </row>
    <row r="185" spans="1:26" s="7" customFormat="1" x14ac:dyDescent="0.25">
      <c r="A185" s="3">
        <v>19010083</v>
      </c>
      <c r="B185" s="4">
        <v>263</v>
      </c>
      <c r="C185" s="4">
        <v>27</v>
      </c>
      <c r="D185" t="s">
        <v>630</v>
      </c>
      <c r="E185" t="str">
        <f>VLOOKUP(B185,'[1]QNA21 2021'!$E$2:$R$362,11,0)</f>
        <v>LETICIA</v>
      </c>
      <c r="F185" t="str">
        <f>VLOOKUP(B185,'[1]QNA21 2021'!$E$2:$R$362,9,0)</f>
        <v>SEGOVIA</v>
      </c>
      <c r="G185" t="str">
        <f>VLOOKUP(B185,'[1]QNA21 2021'!$E$2:$R$362,10,0)</f>
        <v>GALINDO</v>
      </c>
      <c r="H185" t="s">
        <v>443</v>
      </c>
      <c r="I185" t="s">
        <v>28</v>
      </c>
      <c r="J185" t="s">
        <v>29</v>
      </c>
      <c r="K185" t="s">
        <v>621</v>
      </c>
      <c r="L185" s="4">
        <v>200</v>
      </c>
      <c r="M185" t="s">
        <v>101</v>
      </c>
      <c r="N185" t="s">
        <v>33</v>
      </c>
      <c r="O185" t="s">
        <v>428</v>
      </c>
      <c r="P185" t="s">
        <v>35</v>
      </c>
      <c r="Q185" t="s">
        <v>36</v>
      </c>
      <c r="R185" t="s">
        <v>37</v>
      </c>
      <c r="S185" t="s">
        <v>38</v>
      </c>
      <c r="T185" t="s">
        <v>39</v>
      </c>
      <c r="U185" t="s">
        <v>40</v>
      </c>
      <c r="V185" s="4">
        <v>7160</v>
      </c>
      <c r="W185" t="s">
        <v>622</v>
      </c>
      <c r="X185" s="4">
        <v>0</v>
      </c>
      <c r="Y185" t="s">
        <v>631</v>
      </c>
      <c r="Z185" t="s">
        <v>632</v>
      </c>
    </row>
    <row r="186" spans="1:26" s="7" customFormat="1" x14ac:dyDescent="0.25">
      <c r="A186" s="3">
        <v>19010085</v>
      </c>
      <c r="B186" s="4">
        <v>265</v>
      </c>
      <c r="C186" s="4">
        <v>27</v>
      </c>
      <c r="D186" t="s">
        <v>633</v>
      </c>
      <c r="E186" t="str">
        <f>VLOOKUP(B186,'[1]QNA21 2021'!$E$2:$R$362,11,0)</f>
        <v>PAZ ANGELICA</v>
      </c>
      <c r="F186" t="str">
        <f>VLOOKUP(B186,'[1]QNA21 2021'!$E$2:$R$362,9,0)</f>
        <v>RAMIREZ</v>
      </c>
      <c r="G186" t="str">
        <f>VLOOKUP(B186,'[1]QNA21 2021'!$E$2:$R$362,10,0)</f>
        <v>SANCHEZ</v>
      </c>
      <c r="H186" t="s">
        <v>443</v>
      </c>
      <c r="I186" t="s">
        <v>28</v>
      </c>
      <c r="J186" t="s">
        <v>29</v>
      </c>
      <c r="K186" t="s">
        <v>621</v>
      </c>
      <c r="L186" s="4">
        <v>200</v>
      </c>
      <c r="M186" t="s">
        <v>101</v>
      </c>
      <c r="N186" t="s">
        <v>33</v>
      </c>
      <c r="O186" t="s">
        <v>428</v>
      </c>
      <c r="P186" t="s">
        <v>35</v>
      </c>
      <c r="Q186" t="s">
        <v>36</v>
      </c>
      <c r="R186" t="s">
        <v>37</v>
      </c>
      <c r="S186" t="s">
        <v>38</v>
      </c>
      <c r="T186" t="s">
        <v>39</v>
      </c>
      <c r="U186" t="s">
        <v>40</v>
      </c>
      <c r="V186" s="4">
        <v>7160</v>
      </c>
      <c r="W186" t="s">
        <v>622</v>
      </c>
      <c r="X186" s="4">
        <v>0</v>
      </c>
      <c r="Y186" t="s">
        <v>634</v>
      </c>
      <c r="Z186" t="s">
        <v>635</v>
      </c>
    </row>
    <row r="187" spans="1:26" s="7" customFormat="1" x14ac:dyDescent="0.25">
      <c r="A187" s="3">
        <v>19011833</v>
      </c>
      <c r="B187" s="4">
        <v>266</v>
      </c>
      <c r="C187" s="4">
        <v>42</v>
      </c>
      <c r="D187" t="s">
        <v>636</v>
      </c>
      <c r="E187" t="str">
        <f>VLOOKUP(B187,'[1]QNA21 2021'!$E$2:$R$362,11,0)</f>
        <v>CARLOS</v>
      </c>
      <c r="F187" t="str">
        <f>VLOOKUP(B187,'[1]QNA21 2021'!$E$2:$R$362,9,0)</f>
        <v>PIÃ‘A</v>
      </c>
      <c r="G187" t="str">
        <f>VLOOKUP(B187,'[1]QNA21 2021'!$E$2:$R$362,10,0)</f>
        <v>CALVA</v>
      </c>
      <c r="H187" t="s">
        <v>443</v>
      </c>
      <c r="I187" t="s">
        <v>28</v>
      </c>
      <c r="J187" t="s">
        <v>29</v>
      </c>
      <c r="K187" t="s">
        <v>637</v>
      </c>
      <c r="L187" s="4">
        <v>1989</v>
      </c>
      <c r="M187" t="s">
        <v>61</v>
      </c>
      <c r="N187" t="s">
        <v>33</v>
      </c>
      <c r="O187" t="s">
        <v>638</v>
      </c>
      <c r="P187" t="s">
        <v>35</v>
      </c>
      <c r="Q187" t="s">
        <v>36</v>
      </c>
      <c r="R187" t="s">
        <v>37</v>
      </c>
      <c r="S187" t="s">
        <v>38</v>
      </c>
      <c r="T187" t="s">
        <v>39</v>
      </c>
      <c r="U187" t="s">
        <v>40</v>
      </c>
      <c r="V187" s="4">
        <v>7100</v>
      </c>
      <c r="W187" t="s">
        <v>588</v>
      </c>
      <c r="X187" s="4">
        <v>0</v>
      </c>
      <c r="Y187" t="s">
        <v>639</v>
      </c>
      <c r="Z187" t="s">
        <v>640</v>
      </c>
    </row>
    <row r="188" spans="1:26" s="7" customFormat="1" x14ac:dyDescent="0.25">
      <c r="A188" s="3">
        <v>19010087</v>
      </c>
      <c r="B188" s="4">
        <v>267</v>
      </c>
      <c r="C188" s="4">
        <v>27</v>
      </c>
      <c r="D188" t="s">
        <v>641</v>
      </c>
      <c r="E188" t="str">
        <f>VLOOKUP(B188,'[1]QNA21 2021'!$E$2:$R$362,11,0)</f>
        <v>JORGE</v>
      </c>
      <c r="F188" t="str">
        <f>VLOOKUP(B188,'[1]QNA21 2021'!$E$2:$R$362,9,0)</f>
        <v>RODRIGUEZ</v>
      </c>
      <c r="G188" t="str">
        <f>VLOOKUP(B188,'[1]QNA21 2021'!$E$2:$R$362,10,0)</f>
        <v>NORBERTO</v>
      </c>
      <c r="H188" t="s">
        <v>443</v>
      </c>
      <c r="I188" t="s">
        <v>28</v>
      </c>
      <c r="J188" t="s">
        <v>29</v>
      </c>
      <c r="K188" t="s">
        <v>637</v>
      </c>
      <c r="L188" s="4">
        <v>1989</v>
      </c>
      <c r="M188" t="s">
        <v>61</v>
      </c>
      <c r="N188" t="s">
        <v>33</v>
      </c>
      <c r="O188" t="s">
        <v>638</v>
      </c>
      <c r="P188" t="s">
        <v>35</v>
      </c>
      <c r="Q188" t="s">
        <v>36</v>
      </c>
      <c r="R188" t="s">
        <v>37</v>
      </c>
      <c r="S188" t="s">
        <v>38</v>
      </c>
      <c r="T188" t="s">
        <v>39</v>
      </c>
      <c r="U188" t="s">
        <v>40</v>
      </c>
      <c r="V188" s="4">
        <v>7100</v>
      </c>
      <c r="W188" t="s">
        <v>588</v>
      </c>
      <c r="X188" s="4">
        <v>0</v>
      </c>
      <c r="Y188" t="s">
        <v>642</v>
      </c>
      <c r="Z188" t="s">
        <v>643</v>
      </c>
    </row>
    <row r="189" spans="1:26" s="7" customFormat="1" x14ac:dyDescent="0.25">
      <c r="A189" s="3">
        <v>19010089</v>
      </c>
      <c r="B189" s="4">
        <v>269</v>
      </c>
      <c r="C189" s="4">
        <v>27</v>
      </c>
      <c r="D189" t="s">
        <v>644</v>
      </c>
      <c r="E189" t="str">
        <f>VLOOKUP(B189,'[1]QNA21 2021'!$E$2:$R$362,11,0)</f>
        <v>JESSICA GABRIELA</v>
      </c>
      <c r="F189" t="str">
        <f>VLOOKUP(B189,'[1]QNA21 2021'!$E$2:$R$362,9,0)</f>
        <v>ILDELFONSO</v>
      </c>
      <c r="G189" t="str">
        <f>VLOOKUP(B189,'[1]QNA21 2021'!$E$2:$R$362,10,0)</f>
        <v>ARELLANO</v>
      </c>
      <c r="H189" t="s">
        <v>443</v>
      </c>
      <c r="I189" t="s">
        <v>28</v>
      </c>
      <c r="J189" t="s">
        <v>29</v>
      </c>
      <c r="K189" t="s">
        <v>637</v>
      </c>
      <c r="L189" s="4">
        <v>1989</v>
      </c>
      <c r="M189" t="s">
        <v>61</v>
      </c>
      <c r="N189" t="s">
        <v>33</v>
      </c>
      <c r="O189" t="s">
        <v>638</v>
      </c>
      <c r="P189" t="s">
        <v>35</v>
      </c>
      <c r="Q189" t="s">
        <v>36</v>
      </c>
      <c r="R189" t="s">
        <v>37</v>
      </c>
      <c r="S189" t="s">
        <v>38</v>
      </c>
      <c r="T189" t="s">
        <v>39</v>
      </c>
      <c r="U189" t="s">
        <v>40</v>
      </c>
      <c r="V189" s="4">
        <v>7100</v>
      </c>
      <c r="W189" t="s">
        <v>588</v>
      </c>
      <c r="X189" s="4">
        <v>0</v>
      </c>
      <c r="Y189" t="s">
        <v>645</v>
      </c>
      <c r="Z189" t="s">
        <v>646</v>
      </c>
    </row>
    <row r="190" spans="1:26" s="7" customFormat="1" x14ac:dyDescent="0.25">
      <c r="A190" s="3">
        <v>19010091</v>
      </c>
      <c r="B190" s="4">
        <v>271</v>
      </c>
      <c r="C190" s="4">
        <v>27</v>
      </c>
      <c r="D190" t="s">
        <v>647</v>
      </c>
      <c r="E190" t="str">
        <f>VLOOKUP(B190,'[1]QNA21 2021'!$E$2:$R$362,11,0)</f>
        <v>LETICIA</v>
      </c>
      <c r="F190" t="str">
        <f>VLOOKUP(B190,'[1]QNA21 2021'!$E$2:$R$362,9,0)</f>
        <v>TOLENTINO</v>
      </c>
      <c r="G190" t="str">
        <f>VLOOKUP(B190,'[1]QNA21 2021'!$E$2:$R$362,10,0)</f>
        <v>CRUZ</v>
      </c>
      <c r="H190" t="s">
        <v>443</v>
      </c>
      <c r="I190" t="s">
        <v>28</v>
      </c>
      <c r="J190" t="s">
        <v>29</v>
      </c>
      <c r="K190" t="s">
        <v>637</v>
      </c>
      <c r="L190" s="4">
        <v>1989</v>
      </c>
      <c r="M190" t="s">
        <v>61</v>
      </c>
      <c r="N190" t="s">
        <v>33</v>
      </c>
      <c r="O190" t="s">
        <v>638</v>
      </c>
      <c r="P190" t="s">
        <v>35</v>
      </c>
      <c r="Q190" t="s">
        <v>36</v>
      </c>
      <c r="R190" t="s">
        <v>37</v>
      </c>
      <c r="S190" t="s">
        <v>38</v>
      </c>
      <c r="T190" t="s">
        <v>39</v>
      </c>
      <c r="U190" t="s">
        <v>40</v>
      </c>
      <c r="V190" s="4">
        <v>7100</v>
      </c>
      <c r="W190" t="s">
        <v>588</v>
      </c>
      <c r="X190" s="4">
        <v>0</v>
      </c>
      <c r="Y190" t="s">
        <v>648</v>
      </c>
      <c r="Z190" t="s">
        <v>649</v>
      </c>
    </row>
    <row r="191" spans="1:26" s="7" customFormat="1" x14ac:dyDescent="0.25">
      <c r="A191" s="3">
        <v>19010093</v>
      </c>
      <c r="B191" s="4">
        <v>273</v>
      </c>
      <c r="C191" s="4">
        <v>27</v>
      </c>
      <c r="D191" t="s">
        <v>650</v>
      </c>
      <c r="E191" t="str">
        <f>VLOOKUP(B191,'[1]QNA21 2021'!$E$2:$R$362,11,0)</f>
        <v>IMELDA</v>
      </c>
      <c r="F191" t="str">
        <f>VLOOKUP(B191,'[1]QNA21 2021'!$E$2:$R$362,9,0)</f>
        <v>RUBIO</v>
      </c>
      <c r="G191" t="str">
        <f>VLOOKUP(B191,'[1]QNA21 2021'!$E$2:$R$362,10,0)</f>
        <v>ALDARAN</v>
      </c>
      <c r="H191" t="s">
        <v>443</v>
      </c>
      <c r="I191" t="s">
        <v>28</v>
      </c>
      <c r="J191" t="s">
        <v>29</v>
      </c>
      <c r="K191" t="s">
        <v>637</v>
      </c>
      <c r="L191" s="4">
        <v>1989</v>
      </c>
      <c r="M191" t="s">
        <v>61</v>
      </c>
      <c r="N191" t="s">
        <v>33</v>
      </c>
      <c r="O191" t="s">
        <v>638</v>
      </c>
      <c r="P191" t="s">
        <v>35</v>
      </c>
      <c r="Q191" t="s">
        <v>36</v>
      </c>
      <c r="R191" t="s">
        <v>37</v>
      </c>
      <c r="S191" t="s">
        <v>38</v>
      </c>
      <c r="T191" t="s">
        <v>39</v>
      </c>
      <c r="U191" t="s">
        <v>40</v>
      </c>
      <c r="V191" s="4">
        <v>7100</v>
      </c>
      <c r="W191" t="s">
        <v>588</v>
      </c>
      <c r="X191" s="4">
        <v>0</v>
      </c>
      <c r="Y191" t="s">
        <v>651</v>
      </c>
      <c r="Z191" t="s">
        <v>652</v>
      </c>
    </row>
    <row r="192" spans="1:26" s="7" customFormat="1" x14ac:dyDescent="0.25">
      <c r="A192" s="3">
        <v>19010094</v>
      </c>
      <c r="B192" s="4">
        <v>274</v>
      </c>
      <c r="C192" s="4">
        <v>45</v>
      </c>
      <c r="D192" t="s">
        <v>653</v>
      </c>
      <c r="E192" t="str">
        <f>VLOOKUP(B192,'[1]QNA21 2021'!$E$2:$R$362,11,0)</f>
        <v>RAFAEL</v>
      </c>
      <c r="F192" t="str">
        <f>VLOOKUP(B192,'[1]QNA21 2021'!$E$2:$R$362,9,0)</f>
        <v>BUSTAMANTE</v>
      </c>
      <c r="G192" t="str">
        <f>VLOOKUP(B192,'[1]QNA21 2021'!$E$2:$R$362,10,0)</f>
        <v>MARTINEZ</v>
      </c>
      <c r="H192" t="s">
        <v>654</v>
      </c>
      <c r="I192" t="s">
        <v>28</v>
      </c>
      <c r="J192" t="s">
        <v>29</v>
      </c>
      <c r="K192" t="s">
        <v>455</v>
      </c>
      <c r="L192" t="s">
        <v>31</v>
      </c>
      <c r="M192" t="s">
        <v>61</v>
      </c>
      <c r="N192" t="s">
        <v>33</v>
      </c>
      <c r="O192" t="s">
        <v>34</v>
      </c>
      <c r="P192" t="s">
        <v>35</v>
      </c>
      <c r="Q192" t="s">
        <v>36</v>
      </c>
      <c r="R192" t="s">
        <v>37</v>
      </c>
      <c r="S192" t="s">
        <v>38</v>
      </c>
      <c r="T192" t="s">
        <v>39</v>
      </c>
      <c r="U192" t="s">
        <v>40</v>
      </c>
      <c r="V192" s="4">
        <v>7050</v>
      </c>
      <c r="W192" t="s">
        <v>588</v>
      </c>
      <c r="X192" s="4">
        <v>0</v>
      </c>
      <c r="Y192" t="s">
        <v>655</v>
      </c>
      <c r="Z192" t="s">
        <v>656</v>
      </c>
    </row>
    <row r="193" spans="1:26" s="7" customFormat="1" x14ac:dyDescent="0.25">
      <c r="A193" s="3">
        <v>19010096</v>
      </c>
      <c r="B193" s="4">
        <v>276</v>
      </c>
      <c r="C193" s="4">
        <v>40</v>
      </c>
      <c r="D193" t="s">
        <v>657</v>
      </c>
      <c r="E193" t="str">
        <f>VLOOKUP(B193,'[1]QNA21 2021'!$E$2:$R$362,11,0)</f>
        <v>VACANTE</v>
      </c>
      <c r="F193" t="str">
        <f>VLOOKUP(B193,'[1]QNA21 2021'!$E$2:$R$362,9,0)</f>
        <v>VACANTE</v>
      </c>
      <c r="G193" t="str">
        <f>VLOOKUP(B193,'[1]QNA21 2021'!$E$2:$R$362,10,0)</f>
        <v>VACANTE</v>
      </c>
      <c r="H193" t="s">
        <v>654</v>
      </c>
      <c r="I193" t="s">
        <v>28</v>
      </c>
      <c r="J193" t="s">
        <v>29</v>
      </c>
      <c r="K193" t="s">
        <v>455</v>
      </c>
      <c r="L193" t="s">
        <v>31</v>
      </c>
      <c r="M193" t="s">
        <v>61</v>
      </c>
      <c r="N193" t="s">
        <v>33</v>
      </c>
      <c r="O193" t="s">
        <v>34</v>
      </c>
      <c r="P193" t="s">
        <v>35</v>
      </c>
      <c r="Q193" t="s">
        <v>36</v>
      </c>
      <c r="R193" t="s">
        <v>37</v>
      </c>
      <c r="S193" t="s">
        <v>38</v>
      </c>
      <c r="T193" t="s">
        <v>39</v>
      </c>
      <c r="U193" t="s">
        <v>40</v>
      </c>
      <c r="V193" s="4">
        <v>7050</v>
      </c>
      <c r="W193" t="s">
        <v>588</v>
      </c>
      <c r="X193" s="4">
        <v>0</v>
      </c>
      <c r="Y193"/>
      <c r="Z193" t="s">
        <v>658</v>
      </c>
    </row>
    <row r="194" spans="1:26" s="7" customFormat="1" x14ac:dyDescent="0.25">
      <c r="A194" s="3">
        <v>19010097</v>
      </c>
      <c r="B194" s="4">
        <v>277</v>
      </c>
      <c r="C194" s="4">
        <v>32</v>
      </c>
      <c r="D194" t="s">
        <v>659</v>
      </c>
      <c r="E194" t="str">
        <f>VLOOKUP(B194,'[1]QNA21 2021'!$E$2:$R$362,11,0)</f>
        <v>ERIKA NAYAT</v>
      </c>
      <c r="F194" t="str">
        <f>VLOOKUP(B194,'[1]QNA21 2021'!$E$2:$R$362,9,0)</f>
        <v>MONTES</v>
      </c>
      <c r="G194" t="str">
        <f>VLOOKUP(B194,'[1]QNA21 2021'!$E$2:$R$362,10,0)</f>
        <v>CASILLAS</v>
      </c>
      <c r="H194" t="s">
        <v>654</v>
      </c>
      <c r="I194" t="s">
        <v>28</v>
      </c>
      <c r="J194" t="s">
        <v>29</v>
      </c>
      <c r="K194" t="s">
        <v>455</v>
      </c>
      <c r="L194" t="s">
        <v>31</v>
      </c>
      <c r="M194" t="s">
        <v>61</v>
      </c>
      <c r="N194" t="s">
        <v>33</v>
      </c>
      <c r="O194" t="s">
        <v>34</v>
      </c>
      <c r="P194" t="s">
        <v>35</v>
      </c>
      <c r="Q194" t="s">
        <v>36</v>
      </c>
      <c r="R194" t="s">
        <v>37</v>
      </c>
      <c r="S194" t="s">
        <v>38</v>
      </c>
      <c r="T194" t="s">
        <v>39</v>
      </c>
      <c r="U194" t="s">
        <v>40</v>
      </c>
      <c r="V194" s="4">
        <v>7050</v>
      </c>
      <c r="W194" t="s">
        <v>588</v>
      </c>
      <c r="X194" s="4">
        <v>0</v>
      </c>
      <c r="Y194" t="s">
        <v>660</v>
      </c>
      <c r="Z194" t="s">
        <v>661</v>
      </c>
    </row>
    <row r="195" spans="1:26" s="7" customFormat="1" x14ac:dyDescent="0.25">
      <c r="A195" s="3">
        <v>19010098</v>
      </c>
      <c r="B195" s="4">
        <v>278</v>
      </c>
      <c r="C195" s="4">
        <v>25</v>
      </c>
      <c r="D195" t="s">
        <v>662</v>
      </c>
      <c r="E195" t="str">
        <f>VLOOKUP(B195,'[1]QNA21 2021'!$E$2:$R$362,11,0)</f>
        <v>EDGAR TOMAS</v>
      </c>
      <c r="F195" t="str">
        <f>VLOOKUP(B195,'[1]QNA21 2021'!$E$2:$R$362,9,0)</f>
        <v>MENDEZ</v>
      </c>
      <c r="G195" t="str">
        <f>VLOOKUP(B195,'[1]QNA21 2021'!$E$2:$R$362,10,0)</f>
        <v>CAMACHO</v>
      </c>
      <c r="H195" t="s">
        <v>654</v>
      </c>
      <c r="I195" t="s">
        <v>28</v>
      </c>
      <c r="J195" t="s">
        <v>29</v>
      </c>
      <c r="K195" t="s">
        <v>455</v>
      </c>
      <c r="L195" t="s">
        <v>31</v>
      </c>
      <c r="M195" t="s">
        <v>61</v>
      </c>
      <c r="N195" t="s">
        <v>33</v>
      </c>
      <c r="O195" t="s">
        <v>34</v>
      </c>
      <c r="P195" t="s">
        <v>35</v>
      </c>
      <c r="Q195" t="s">
        <v>36</v>
      </c>
      <c r="R195" t="s">
        <v>37</v>
      </c>
      <c r="S195" t="s">
        <v>38</v>
      </c>
      <c r="T195" t="s">
        <v>39</v>
      </c>
      <c r="U195" t="s">
        <v>40</v>
      </c>
      <c r="V195" s="4">
        <v>7050</v>
      </c>
      <c r="W195" t="s">
        <v>588</v>
      </c>
      <c r="X195" s="4">
        <v>0</v>
      </c>
      <c r="Y195"/>
      <c r="Z195" t="s">
        <v>663</v>
      </c>
    </row>
    <row r="196" spans="1:26" s="7" customFormat="1" x14ac:dyDescent="0.25">
      <c r="A196" s="3">
        <v>19010099</v>
      </c>
      <c r="B196" s="4">
        <v>279</v>
      </c>
      <c r="C196" s="4">
        <v>27</v>
      </c>
      <c r="D196" t="s">
        <v>664</v>
      </c>
      <c r="E196" t="str">
        <f>VLOOKUP(B196,'[1]QNA21 2021'!$E$2:$R$362,11,0)</f>
        <v>RUBEN EMILIO</v>
      </c>
      <c r="F196" t="str">
        <f>VLOOKUP(B196,'[1]QNA21 2021'!$E$2:$R$362,9,0)</f>
        <v>BASILIO</v>
      </c>
      <c r="G196" t="str">
        <f>VLOOKUP(B196,'[1]QNA21 2021'!$E$2:$R$362,10,0)</f>
        <v>LICONA</v>
      </c>
      <c r="H196" t="s">
        <v>654</v>
      </c>
      <c r="I196" t="s">
        <v>28</v>
      </c>
      <c r="J196" t="s">
        <v>29</v>
      </c>
      <c r="K196" t="s">
        <v>455</v>
      </c>
      <c r="L196" t="s">
        <v>31</v>
      </c>
      <c r="M196" t="s">
        <v>61</v>
      </c>
      <c r="N196" t="s">
        <v>33</v>
      </c>
      <c r="O196" t="s">
        <v>34</v>
      </c>
      <c r="P196" t="s">
        <v>35</v>
      </c>
      <c r="Q196" t="s">
        <v>36</v>
      </c>
      <c r="R196" t="s">
        <v>37</v>
      </c>
      <c r="S196" t="s">
        <v>38</v>
      </c>
      <c r="T196" t="s">
        <v>39</v>
      </c>
      <c r="U196" t="s">
        <v>40</v>
      </c>
      <c r="V196" s="4">
        <v>7050</v>
      </c>
      <c r="W196" t="s">
        <v>588</v>
      </c>
      <c r="X196" s="4">
        <v>0</v>
      </c>
      <c r="Y196" t="s">
        <v>665</v>
      </c>
      <c r="Z196" t="s">
        <v>666</v>
      </c>
    </row>
    <row r="197" spans="1:26" s="7" customFormat="1" x14ac:dyDescent="0.25">
      <c r="A197" s="3">
        <v>19010100</v>
      </c>
      <c r="B197" s="4">
        <v>280</v>
      </c>
      <c r="C197" s="4">
        <v>27</v>
      </c>
      <c r="D197" t="s">
        <v>667</v>
      </c>
      <c r="E197" t="str">
        <f>VLOOKUP(B197,'[1]QNA21 2021'!$E$2:$R$362,11,0)</f>
        <v>MA. ELENA</v>
      </c>
      <c r="F197" t="str">
        <f>VLOOKUP(B197,'[1]QNA21 2021'!$E$2:$R$362,9,0)</f>
        <v>MOTA</v>
      </c>
      <c r="G197" t="str">
        <f>VLOOKUP(B197,'[1]QNA21 2021'!$E$2:$R$362,10,0)</f>
        <v>MOTA</v>
      </c>
      <c r="H197" t="s">
        <v>654</v>
      </c>
      <c r="I197" t="s">
        <v>28</v>
      </c>
      <c r="J197" t="s">
        <v>29</v>
      </c>
      <c r="K197" t="s">
        <v>455</v>
      </c>
      <c r="L197" t="s">
        <v>31</v>
      </c>
      <c r="M197" t="s">
        <v>61</v>
      </c>
      <c r="N197" t="s">
        <v>33</v>
      </c>
      <c r="O197" t="s">
        <v>34</v>
      </c>
      <c r="P197" t="s">
        <v>35</v>
      </c>
      <c r="Q197" t="s">
        <v>36</v>
      </c>
      <c r="R197" t="s">
        <v>37</v>
      </c>
      <c r="S197" t="s">
        <v>38</v>
      </c>
      <c r="T197" t="s">
        <v>39</v>
      </c>
      <c r="U197" t="s">
        <v>40</v>
      </c>
      <c r="V197" s="4">
        <v>7050</v>
      </c>
      <c r="W197" t="s">
        <v>588</v>
      </c>
      <c r="X197" s="4">
        <v>0</v>
      </c>
      <c r="Y197" t="s">
        <v>668</v>
      </c>
      <c r="Z197" t="s">
        <v>669</v>
      </c>
    </row>
    <row r="198" spans="1:26" s="7" customFormat="1" x14ac:dyDescent="0.25">
      <c r="A198" s="3">
        <v>19010101</v>
      </c>
      <c r="B198" s="4">
        <v>281</v>
      </c>
      <c r="C198" s="4">
        <v>40</v>
      </c>
      <c r="D198" t="s">
        <v>670</v>
      </c>
      <c r="E198" t="str">
        <f>VLOOKUP(B198,'[1]QNA21 2021'!$E$2:$R$362,11,0)</f>
        <v>NATALIA</v>
      </c>
      <c r="F198" t="str">
        <f>VLOOKUP(B198,'[1]QNA21 2021'!$E$2:$R$362,9,0)</f>
        <v>ARCINIEGA</v>
      </c>
      <c r="G198" t="str">
        <f>VLOOKUP(B198,'[1]QNA21 2021'!$E$2:$R$362,10,0)</f>
        <v>FLORES</v>
      </c>
      <c r="H198" t="s">
        <v>654</v>
      </c>
      <c r="I198" t="s">
        <v>28</v>
      </c>
      <c r="J198" t="s">
        <v>29</v>
      </c>
      <c r="K198" t="s">
        <v>455</v>
      </c>
      <c r="L198" t="s">
        <v>31</v>
      </c>
      <c r="M198" t="s">
        <v>32</v>
      </c>
      <c r="N198" t="s">
        <v>33</v>
      </c>
      <c r="O198" t="s">
        <v>34</v>
      </c>
      <c r="P198" t="s">
        <v>35</v>
      </c>
      <c r="Q198" t="s">
        <v>36</v>
      </c>
      <c r="R198" t="s">
        <v>37</v>
      </c>
      <c r="S198" t="s">
        <v>38</v>
      </c>
      <c r="T198" t="s">
        <v>39</v>
      </c>
      <c r="U198" t="s">
        <v>40</v>
      </c>
      <c r="V198" s="4">
        <v>7050</v>
      </c>
      <c r="W198" t="s">
        <v>588</v>
      </c>
      <c r="X198" s="4">
        <v>0</v>
      </c>
      <c r="Y198" t="s">
        <v>671</v>
      </c>
      <c r="Z198" t="s">
        <v>672</v>
      </c>
    </row>
    <row r="199" spans="1:26" s="7" customFormat="1" x14ac:dyDescent="0.25">
      <c r="A199" s="3">
        <v>19010102</v>
      </c>
      <c r="B199" s="4">
        <v>282</v>
      </c>
      <c r="C199" s="4">
        <v>29</v>
      </c>
      <c r="D199" t="s">
        <v>673</v>
      </c>
      <c r="E199" t="str">
        <f>VLOOKUP(B199,'[1]QNA21 2021'!$E$2:$R$362,11,0)</f>
        <v>ULISES URIEL</v>
      </c>
      <c r="F199" t="str">
        <f>VLOOKUP(B199,'[1]QNA21 2021'!$E$2:$R$362,9,0)</f>
        <v>MERINO</v>
      </c>
      <c r="G199" t="str">
        <f>VLOOKUP(B199,'[1]QNA21 2021'!$E$2:$R$362,10,0)</f>
        <v>BARRIOS</v>
      </c>
      <c r="H199" t="s">
        <v>654</v>
      </c>
      <c r="I199" t="s">
        <v>28</v>
      </c>
      <c r="J199" t="s">
        <v>29</v>
      </c>
      <c r="K199" t="s">
        <v>455</v>
      </c>
      <c r="L199" t="s">
        <v>31</v>
      </c>
      <c r="M199" t="s">
        <v>32</v>
      </c>
      <c r="N199" t="s">
        <v>33</v>
      </c>
      <c r="O199" t="s">
        <v>34</v>
      </c>
      <c r="P199" t="s">
        <v>35</v>
      </c>
      <c r="Q199" t="s">
        <v>36</v>
      </c>
      <c r="R199" t="s">
        <v>37</v>
      </c>
      <c r="S199" t="s">
        <v>38</v>
      </c>
      <c r="T199" t="s">
        <v>39</v>
      </c>
      <c r="U199" t="s">
        <v>40</v>
      </c>
      <c r="V199" s="4">
        <v>7050</v>
      </c>
      <c r="W199" t="s">
        <v>588</v>
      </c>
      <c r="X199" s="4">
        <v>0</v>
      </c>
      <c r="Y199"/>
      <c r="Z199" t="s">
        <v>674</v>
      </c>
    </row>
    <row r="200" spans="1:26" s="7" customFormat="1" x14ac:dyDescent="0.25">
      <c r="A200" s="3">
        <v>19010103</v>
      </c>
      <c r="B200" s="4">
        <v>283</v>
      </c>
      <c r="C200" s="4">
        <v>27</v>
      </c>
      <c r="D200" t="s">
        <v>675</v>
      </c>
      <c r="E200" t="str">
        <f>VLOOKUP(B200,'[1]QNA21 2021'!$E$2:$R$362,11,0)</f>
        <v>VACANTE</v>
      </c>
      <c r="F200" t="str">
        <f>VLOOKUP(B200,'[1]QNA21 2021'!$E$2:$R$362,9,0)</f>
        <v>VACANTE</v>
      </c>
      <c r="G200" t="str">
        <f>VLOOKUP(B200,'[1]QNA21 2021'!$E$2:$R$362,10,0)</f>
        <v>VACANTE</v>
      </c>
      <c r="H200" t="s">
        <v>654</v>
      </c>
      <c r="I200" t="s">
        <v>28</v>
      </c>
      <c r="J200" t="s">
        <v>29</v>
      </c>
      <c r="K200" t="s">
        <v>455</v>
      </c>
      <c r="L200" t="s">
        <v>31</v>
      </c>
      <c r="M200" t="s">
        <v>32</v>
      </c>
      <c r="N200" t="s">
        <v>33</v>
      </c>
      <c r="O200" t="s">
        <v>34</v>
      </c>
      <c r="P200" t="s">
        <v>35</v>
      </c>
      <c r="Q200" t="s">
        <v>36</v>
      </c>
      <c r="R200" t="s">
        <v>37</v>
      </c>
      <c r="S200" t="s">
        <v>38</v>
      </c>
      <c r="T200" t="s">
        <v>39</v>
      </c>
      <c r="U200" t="s">
        <v>40</v>
      </c>
      <c r="V200" s="4">
        <v>7050</v>
      </c>
      <c r="W200" t="s">
        <v>588</v>
      </c>
      <c r="X200" s="4">
        <v>0</v>
      </c>
      <c r="Y200"/>
      <c r="Z200" t="s">
        <v>676</v>
      </c>
    </row>
    <row r="201" spans="1:26" s="7" customFormat="1" x14ac:dyDescent="0.25">
      <c r="A201" s="3">
        <v>19010104</v>
      </c>
      <c r="B201" s="4">
        <v>284</v>
      </c>
      <c r="C201" s="4">
        <v>32</v>
      </c>
      <c r="D201" t="s">
        <v>677</v>
      </c>
      <c r="E201" t="str">
        <f>VLOOKUP(B201,'[1]QNA21 2021'!$E$2:$R$362,11,0)</f>
        <v>JULIA</v>
      </c>
      <c r="F201" t="str">
        <f>VLOOKUP(B201,'[1]QNA21 2021'!$E$2:$R$362,9,0)</f>
        <v>SOLORIO</v>
      </c>
      <c r="G201" t="str">
        <f>VLOOKUP(B201,'[1]QNA21 2021'!$E$2:$R$362,10,0)</f>
        <v>TELLEZ</v>
      </c>
      <c r="H201" t="s">
        <v>654</v>
      </c>
      <c r="I201" t="s">
        <v>28</v>
      </c>
      <c r="J201" t="s">
        <v>29</v>
      </c>
      <c r="K201" t="s">
        <v>455</v>
      </c>
      <c r="L201" t="s">
        <v>31</v>
      </c>
      <c r="M201" t="s">
        <v>32</v>
      </c>
      <c r="N201" t="s">
        <v>33</v>
      </c>
      <c r="O201" t="s">
        <v>34</v>
      </c>
      <c r="P201" t="s">
        <v>35</v>
      </c>
      <c r="Q201" t="s">
        <v>36</v>
      </c>
      <c r="R201" t="s">
        <v>37</v>
      </c>
      <c r="S201" t="s">
        <v>38</v>
      </c>
      <c r="T201" t="s">
        <v>39</v>
      </c>
      <c r="U201" t="s">
        <v>40</v>
      </c>
      <c r="V201" s="4">
        <v>7050</v>
      </c>
      <c r="W201" t="s">
        <v>588</v>
      </c>
      <c r="X201" s="4">
        <v>0</v>
      </c>
      <c r="Y201"/>
      <c r="Z201" t="s">
        <v>678</v>
      </c>
    </row>
    <row r="202" spans="1:26" s="7" customFormat="1" x14ac:dyDescent="0.25">
      <c r="A202" s="3">
        <v>19010105</v>
      </c>
      <c r="B202" s="4">
        <v>285</v>
      </c>
      <c r="C202" s="4">
        <v>27</v>
      </c>
      <c r="D202" t="s">
        <v>679</v>
      </c>
      <c r="E202" t="str">
        <f>VLOOKUP(B202,'[1]QNA21 2021'!$E$2:$R$362,11,0)</f>
        <v>JOSE</v>
      </c>
      <c r="F202" t="str">
        <f>VLOOKUP(B202,'[1]QNA21 2021'!$E$2:$R$362,9,0)</f>
        <v>NERI</v>
      </c>
      <c r="G202" t="str">
        <f>VLOOKUP(B202,'[1]QNA21 2021'!$E$2:$R$362,10,0)</f>
        <v>MORALES</v>
      </c>
      <c r="H202" t="s">
        <v>654</v>
      </c>
      <c r="I202" t="s">
        <v>28</v>
      </c>
      <c r="J202" t="s">
        <v>29</v>
      </c>
      <c r="K202" t="s">
        <v>455</v>
      </c>
      <c r="L202" t="s">
        <v>31</v>
      </c>
      <c r="M202" t="s">
        <v>32</v>
      </c>
      <c r="N202" t="s">
        <v>33</v>
      </c>
      <c r="O202" t="s">
        <v>34</v>
      </c>
      <c r="P202" t="s">
        <v>35</v>
      </c>
      <c r="Q202" t="s">
        <v>36</v>
      </c>
      <c r="R202" t="s">
        <v>37</v>
      </c>
      <c r="S202" t="s">
        <v>38</v>
      </c>
      <c r="T202" t="s">
        <v>39</v>
      </c>
      <c r="U202" t="s">
        <v>40</v>
      </c>
      <c r="V202" s="4">
        <v>7050</v>
      </c>
      <c r="W202" t="s">
        <v>588</v>
      </c>
      <c r="X202" s="4">
        <v>0</v>
      </c>
      <c r="Y202" t="s">
        <v>680</v>
      </c>
      <c r="Z202" t="s">
        <v>681</v>
      </c>
    </row>
    <row r="203" spans="1:26" s="7" customFormat="1" x14ac:dyDescent="0.25">
      <c r="A203" s="3">
        <v>19010106</v>
      </c>
      <c r="B203" s="4">
        <v>286</v>
      </c>
      <c r="C203" s="4">
        <v>27</v>
      </c>
      <c r="D203" t="s">
        <v>682</v>
      </c>
      <c r="E203" t="str">
        <f>VLOOKUP(B203,'[1]QNA21 2021'!$E$2:$R$362,11,0)</f>
        <v>VACANTE</v>
      </c>
      <c r="F203" t="str">
        <f>VLOOKUP(B203,'[1]QNA21 2021'!$E$2:$R$362,9,0)</f>
        <v>VACANTE</v>
      </c>
      <c r="G203" t="str">
        <f>VLOOKUP(B203,'[1]QNA21 2021'!$E$2:$R$362,10,0)</f>
        <v>VACANTE</v>
      </c>
      <c r="H203" t="s">
        <v>654</v>
      </c>
      <c r="I203" t="s">
        <v>28</v>
      </c>
      <c r="J203" t="s">
        <v>29</v>
      </c>
      <c r="K203" t="s">
        <v>455</v>
      </c>
      <c r="L203" t="s">
        <v>31</v>
      </c>
      <c r="M203" t="s">
        <v>32</v>
      </c>
      <c r="N203" t="s">
        <v>33</v>
      </c>
      <c r="O203" t="s">
        <v>34</v>
      </c>
      <c r="P203" t="s">
        <v>35</v>
      </c>
      <c r="Q203" t="s">
        <v>36</v>
      </c>
      <c r="R203" t="s">
        <v>37</v>
      </c>
      <c r="S203" t="s">
        <v>38</v>
      </c>
      <c r="T203" t="s">
        <v>39</v>
      </c>
      <c r="U203" t="s">
        <v>40</v>
      </c>
      <c r="V203" s="4">
        <v>7050</v>
      </c>
      <c r="W203" t="s">
        <v>588</v>
      </c>
      <c r="X203" s="4">
        <v>0</v>
      </c>
      <c r="Y203" t="s">
        <v>683</v>
      </c>
      <c r="Z203" t="s">
        <v>684</v>
      </c>
    </row>
    <row r="204" spans="1:26" s="7" customFormat="1" x14ac:dyDescent="0.25">
      <c r="A204" s="3">
        <v>19009985</v>
      </c>
      <c r="B204" s="4">
        <v>287</v>
      </c>
      <c r="C204" s="4">
        <v>43</v>
      </c>
      <c r="D204" t="s">
        <v>685</v>
      </c>
      <c r="E204" t="str">
        <f>VLOOKUP(B204,'[1]QNA21 2021'!$E$2:$R$362,11,0)</f>
        <v>VACANTE</v>
      </c>
      <c r="F204" t="str">
        <f>VLOOKUP(B204,'[1]QNA21 2021'!$E$2:$R$362,9,0)</f>
        <v>VACANTE</v>
      </c>
      <c r="G204" t="str">
        <f>VLOOKUP(B204,'[1]QNA21 2021'!$E$2:$R$362,10,0)</f>
        <v>VACANTE</v>
      </c>
      <c r="H204" t="s">
        <v>686</v>
      </c>
      <c r="I204" t="s">
        <v>28</v>
      </c>
      <c r="J204" t="s">
        <v>29</v>
      </c>
      <c r="K204" t="s">
        <v>687</v>
      </c>
      <c r="L204" s="4">
        <v>200</v>
      </c>
      <c r="M204" t="s">
        <v>32</v>
      </c>
      <c r="N204" t="s">
        <v>33</v>
      </c>
      <c r="O204" t="s">
        <v>428</v>
      </c>
      <c r="P204" t="s">
        <v>35</v>
      </c>
      <c r="Q204" t="s">
        <v>36</v>
      </c>
      <c r="R204" t="s">
        <v>37</v>
      </c>
      <c r="S204" t="s">
        <v>38</v>
      </c>
      <c r="T204" t="s">
        <v>39</v>
      </c>
      <c r="U204" t="s">
        <v>40</v>
      </c>
      <c r="V204" s="4">
        <v>7160</v>
      </c>
      <c r="W204" t="s">
        <v>41</v>
      </c>
      <c r="X204" t="s">
        <v>688</v>
      </c>
      <c r="Y204"/>
      <c r="Z204" t="s">
        <v>689</v>
      </c>
    </row>
    <row r="205" spans="1:26" s="7" customFormat="1" x14ac:dyDescent="0.25">
      <c r="A205" s="3">
        <v>19009986</v>
      </c>
      <c r="B205" s="4">
        <v>288</v>
      </c>
      <c r="C205" s="4">
        <v>34</v>
      </c>
      <c r="D205" t="s">
        <v>690</v>
      </c>
      <c r="E205" t="str">
        <f>VLOOKUP(B205,'[1]QNA21 2021'!$E$2:$R$362,11,0)</f>
        <v>OCTAVIO RODRIGO</v>
      </c>
      <c r="F205" t="str">
        <f>VLOOKUP(B205,'[1]QNA21 2021'!$E$2:$R$362,9,0)</f>
        <v>DOMINGUEZ</v>
      </c>
      <c r="G205" t="str">
        <f>VLOOKUP(B205,'[1]QNA21 2021'!$E$2:$R$362,10,0)</f>
        <v>SANCHEZ</v>
      </c>
      <c r="H205" t="s">
        <v>686</v>
      </c>
      <c r="I205" t="s">
        <v>28</v>
      </c>
      <c r="J205" t="s">
        <v>29</v>
      </c>
      <c r="K205" t="s">
        <v>691</v>
      </c>
      <c r="L205" s="4">
        <v>1989</v>
      </c>
      <c r="M205" t="s">
        <v>32</v>
      </c>
      <c r="N205" t="s">
        <v>33</v>
      </c>
      <c r="O205" t="s">
        <v>638</v>
      </c>
      <c r="P205" t="s">
        <v>35</v>
      </c>
      <c r="Q205" t="s">
        <v>36</v>
      </c>
      <c r="R205" t="s">
        <v>37</v>
      </c>
      <c r="S205" t="s">
        <v>38</v>
      </c>
      <c r="T205" t="s">
        <v>39</v>
      </c>
      <c r="U205" t="s">
        <v>40</v>
      </c>
      <c r="V205" s="4">
        <v>7100</v>
      </c>
      <c r="W205" t="s">
        <v>41</v>
      </c>
      <c r="X205" t="s">
        <v>692</v>
      </c>
      <c r="Y205"/>
      <c r="Z205" t="s">
        <v>693</v>
      </c>
    </row>
    <row r="206" spans="1:26" s="7" customFormat="1" x14ac:dyDescent="0.25">
      <c r="A206" s="3">
        <v>19009987</v>
      </c>
      <c r="B206" s="4">
        <v>290</v>
      </c>
      <c r="C206" s="4">
        <v>34</v>
      </c>
      <c r="D206" t="s">
        <v>694</v>
      </c>
      <c r="E206" t="str">
        <f>VLOOKUP(B206,'[1]QNA21 2021'!$E$2:$R$362,11,0)</f>
        <v>JOSE LUIS</v>
      </c>
      <c r="F206" t="str">
        <f>VLOOKUP(B206,'[1]QNA21 2021'!$E$2:$R$362,9,0)</f>
        <v>MENDEZ</v>
      </c>
      <c r="G206" t="str">
        <f>VLOOKUP(B206,'[1]QNA21 2021'!$E$2:$R$362,10,0)</f>
        <v>PEREZ</v>
      </c>
      <c r="H206" t="s">
        <v>686</v>
      </c>
      <c r="I206" t="s">
        <v>28</v>
      </c>
      <c r="J206" t="s">
        <v>29</v>
      </c>
      <c r="K206" t="s">
        <v>691</v>
      </c>
      <c r="L206" s="4">
        <v>1989</v>
      </c>
      <c r="M206" t="s">
        <v>32</v>
      </c>
      <c r="N206" t="s">
        <v>33</v>
      </c>
      <c r="O206" t="s">
        <v>638</v>
      </c>
      <c r="P206" t="s">
        <v>35</v>
      </c>
      <c r="Q206" t="s">
        <v>36</v>
      </c>
      <c r="R206" t="s">
        <v>37</v>
      </c>
      <c r="S206" t="s">
        <v>38</v>
      </c>
      <c r="T206" t="s">
        <v>39</v>
      </c>
      <c r="U206" t="s">
        <v>40</v>
      </c>
      <c r="V206" s="4">
        <v>7100</v>
      </c>
      <c r="W206" t="s">
        <v>41</v>
      </c>
      <c r="X206" s="4">
        <v>6554</v>
      </c>
      <c r="Y206"/>
      <c r="Z206" t="s">
        <v>695</v>
      </c>
    </row>
    <row r="207" spans="1:26" s="7" customFormat="1" x14ac:dyDescent="0.25">
      <c r="A207" s="3">
        <v>19009990</v>
      </c>
      <c r="B207" s="4">
        <v>292</v>
      </c>
      <c r="C207" s="4">
        <v>40</v>
      </c>
      <c r="D207" t="s">
        <v>696</v>
      </c>
      <c r="E207" t="str">
        <f>VLOOKUP(B207,'[1]QNA21 2021'!$E$2:$R$362,11,0)</f>
        <v>JUAN CARLOS</v>
      </c>
      <c r="F207" t="str">
        <f>VLOOKUP(B207,'[1]QNA21 2021'!$E$2:$R$362,9,0)</f>
        <v>CALZADA</v>
      </c>
      <c r="G207" t="str">
        <f>VLOOKUP(B207,'[1]QNA21 2021'!$E$2:$R$362,10,0)</f>
        <v>ESPINOSA</v>
      </c>
      <c r="H207" t="s">
        <v>686</v>
      </c>
      <c r="I207" t="s">
        <v>28</v>
      </c>
      <c r="J207" t="s">
        <v>29</v>
      </c>
      <c r="K207" t="s">
        <v>691</v>
      </c>
      <c r="L207" s="4">
        <v>1989</v>
      </c>
      <c r="M207" t="s">
        <v>32</v>
      </c>
      <c r="N207" t="s">
        <v>33</v>
      </c>
      <c r="O207" t="s">
        <v>638</v>
      </c>
      <c r="P207" t="s">
        <v>35</v>
      </c>
      <c r="Q207" t="s">
        <v>36</v>
      </c>
      <c r="R207" t="s">
        <v>37</v>
      </c>
      <c r="S207" t="s">
        <v>38</v>
      </c>
      <c r="T207" t="s">
        <v>39</v>
      </c>
      <c r="U207" t="s">
        <v>40</v>
      </c>
      <c r="V207" s="4">
        <v>7100</v>
      </c>
      <c r="W207" t="s">
        <v>41</v>
      </c>
      <c r="X207" t="s">
        <v>697</v>
      </c>
      <c r="Y207" t="s">
        <v>698</v>
      </c>
      <c r="Z207" t="s">
        <v>699</v>
      </c>
    </row>
    <row r="208" spans="1:26" s="7" customFormat="1" x14ac:dyDescent="0.25">
      <c r="A208" s="3">
        <v>19009993</v>
      </c>
      <c r="B208" s="4">
        <v>294</v>
      </c>
      <c r="C208" s="4">
        <v>32</v>
      </c>
      <c r="D208" t="s">
        <v>700</v>
      </c>
      <c r="E208" t="str">
        <f>VLOOKUP(B208,'[1]QNA21 2021'!$E$2:$R$362,11,0)</f>
        <v>JOSE DANIEL</v>
      </c>
      <c r="F208" t="str">
        <f>VLOOKUP(B208,'[1]QNA21 2021'!$E$2:$R$362,9,0)</f>
        <v>TEPOS</v>
      </c>
      <c r="G208" t="str">
        <f>VLOOKUP(B208,'[1]QNA21 2021'!$E$2:$R$362,10,0)</f>
        <v>VAZQUEZ</v>
      </c>
      <c r="H208" t="s">
        <v>686</v>
      </c>
      <c r="I208" t="s">
        <v>28</v>
      </c>
      <c r="J208" t="s">
        <v>29</v>
      </c>
      <c r="K208" t="s">
        <v>701</v>
      </c>
      <c r="L208" t="s">
        <v>31</v>
      </c>
      <c r="M208" t="s">
        <v>61</v>
      </c>
      <c r="N208" t="s">
        <v>33</v>
      </c>
      <c r="O208" t="s">
        <v>34</v>
      </c>
      <c r="P208" t="s">
        <v>35</v>
      </c>
      <c r="Q208" t="s">
        <v>36</v>
      </c>
      <c r="R208" t="s">
        <v>37</v>
      </c>
      <c r="S208" t="s">
        <v>38</v>
      </c>
      <c r="T208" t="s">
        <v>39</v>
      </c>
      <c r="U208" t="s">
        <v>40</v>
      </c>
      <c r="V208" s="4">
        <v>7050</v>
      </c>
      <c r="W208" t="s">
        <v>41</v>
      </c>
      <c r="X208" t="s">
        <v>702</v>
      </c>
      <c r="Y208"/>
      <c r="Z208" t="s">
        <v>703</v>
      </c>
    </row>
    <row r="209" spans="1:26" s="7" customFormat="1" x14ac:dyDescent="0.25">
      <c r="A209" s="3">
        <v>19009994</v>
      </c>
      <c r="B209" s="4">
        <v>295</v>
      </c>
      <c r="C209" s="4">
        <v>27</v>
      </c>
      <c r="D209" t="s">
        <v>704</v>
      </c>
      <c r="E209" t="str">
        <f>VLOOKUP(B209,'[1]QNA21 2021'!$E$2:$R$362,11,0)</f>
        <v>OSCAR ISRAEL</v>
      </c>
      <c r="F209" t="str">
        <f>VLOOKUP(B209,'[1]QNA21 2021'!$E$2:$R$362,9,0)</f>
        <v>NAVA</v>
      </c>
      <c r="G209" t="str">
        <f>VLOOKUP(B209,'[1]QNA21 2021'!$E$2:$R$362,10,0)</f>
        <v>GODINEZ</v>
      </c>
      <c r="H209" t="s">
        <v>686</v>
      </c>
      <c r="I209" t="s">
        <v>28</v>
      </c>
      <c r="J209" t="s">
        <v>29</v>
      </c>
      <c r="K209" t="s">
        <v>701</v>
      </c>
      <c r="L209" t="s">
        <v>31</v>
      </c>
      <c r="M209" t="s">
        <v>61</v>
      </c>
      <c r="N209" t="s">
        <v>33</v>
      </c>
      <c r="O209" t="s">
        <v>34</v>
      </c>
      <c r="P209" t="s">
        <v>35</v>
      </c>
      <c r="Q209" t="s">
        <v>36</v>
      </c>
      <c r="R209" t="s">
        <v>37</v>
      </c>
      <c r="S209" t="s">
        <v>38</v>
      </c>
      <c r="T209" t="s">
        <v>39</v>
      </c>
      <c r="U209" t="s">
        <v>40</v>
      </c>
      <c r="V209" s="4">
        <v>7050</v>
      </c>
      <c r="W209" t="s">
        <v>41</v>
      </c>
      <c r="X209" s="4">
        <v>520</v>
      </c>
      <c r="Y209"/>
      <c r="Z209" t="s">
        <v>705</v>
      </c>
    </row>
    <row r="210" spans="1:26" s="7" customFormat="1" x14ac:dyDescent="0.25">
      <c r="A210" s="3">
        <v>19009995</v>
      </c>
      <c r="B210" s="4">
        <v>296</v>
      </c>
      <c r="C210" s="4">
        <v>27</v>
      </c>
      <c r="D210" t="s">
        <v>706</v>
      </c>
      <c r="E210" t="str">
        <f>VLOOKUP(B210,'[1]QNA21 2021'!$E$2:$R$362,11,0)</f>
        <v>ALEJANDRO</v>
      </c>
      <c r="F210" t="str">
        <f>VLOOKUP(B210,'[1]QNA21 2021'!$E$2:$R$362,9,0)</f>
        <v>RAMIREZ</v>
      </c>
      <c r="G210" t="str">
        <f>VLOOKUP(B210,'[1]QNA21 2021'!$E$2:$R$362,10,0)</f>
        <v>ROJAS</v>
      </c>
      <c r="H210" t="s">
        <v>686</v>
      </c>
      <c r="I210" t="s">
        <v>28</v>
      </c>
      <c r="J210" t="s">
        <v>29</v>
      </c>
      <c r="K210" t="s">
        <v>701</v>
      </c>
      <c r="L210" t="s">
        <v>31</v>
      </c>
      <c r="M210" t="s">
        <v>101</v>
      </c>
      <c r="N210" t="s">
        <v>33</v>
      </c>
      <c r="O210" t="s">
        <v>34</v>
      </c>
      <c r="P210" t="s">
        <v>35</v>
      </c>
      <c r="Q210" t="s">
        <v>36</v>
      </c>
      <c r="R210" t="s">
        <v>37</v>
      </c>
      <c r="S210" t="s">
        <v>38</v>
      </c>
      <c r="T210" t="s">
        <v>39</v>
      </c>
      <c r="U210" t="s">
        <v>40</v>
      </c>
      <c r="V210" s="4">
        <v>7050</v>
      </c>
      <c r="W210" t="s">
        <v>41</v>
      </c>
      <c r="X210" t="s">
        <v>707</v>
      </c>
      <c r="Y210" t="s">
        <v>708</v>
      </c>
      <c r="Z210" t="s">
        <v>709</v>
      </c>
    </row>
    <row r="211" spans="1:26" s="7" customFormat="1" x14ac:dyDescent="0.25">
      <c r="A211" s="3">
        <v>19009996</v>
      </c>
      <c r="B211" s="4">
        <v>297</v>
      </c>
      <c r="C211" s="4">
        <v>40</v>
      </c>
      <c r="D211" t="s">
        <v>710</v>
      </c>
      <c r="E211" t="str">
        <f>VLOOKUP(B211,'[1]QNA21 2021'!$E$2:$R$362,11,0)</f>
        <v>VIDAL JOSE LUIS</v>
      </c>
      <c r="F211" t="str">
        <f>VLOOKUP(B211,'[1]QNA21 2021'!$E$2:$R$362,9,0)</f>
        <v>BARRERA</v>
      </c>
      <c r="G211" t="str">
        <f>VLOOKUP(B211,'[1]QNA21 2021'!$E$2:$R$362,10,0)</f>
        <v>GARCIA</v>
      </c>
      <c r="H211" t="s">
        <v>686</v>
      </c>
      <c r="I211" t="s">
        <v>28</v>
      </c>
      <c r="J211" t="s">
        <v>29</v>
      </c>
      <c r="K211" t="s">
        <v>701</v>
      </c>
      <c r="L211" t="s">
        <v>31</v>
      </c>
      <c r="M211" t="s">
        <v>61</v>
      </c>
      <c r="N211" t="s">
        <v>33</v>
      </c>
      <c r="O211" t="s">
        <v>34</v>
      </c>
      <c r="P211" t="s">
        <v>35</v>
      </c>
      <c r="Q211" t="s">
        <v>36</v>
      </c>
      <c r="R211" t="s">
        <v>37</v>
      </c>
      <c r="S211" t="s">
        <v>38</v>
      </c>
      <c r="T211" t="s">
        <v>39</v>
      </c>
      <c r="U211" t="s">
        <v>40</v>
      </c>
      <c r="V211" s="4">
        <v>7050</v>
      </c>
      <c r="W211" t="s">
        <v>41</v>
      </c>
      <c r="X211" s="4">
        <v>515</v>
      </c>
      <c r="Y211" t="s">
        <v>711</v>
      </c>
      <c r="Z211" t="s">
        <v>712</v>
      </c>
    </row>
    <row r="212" spans="1:26" s="7" customFormat="1" x14ac:dyDescent="0.25">
      <c r="A212" s="3">
        <v>19009998</v>
      </c>
      <c r="B212" s="4">
        <v>299</v>
      </c>
      <c r="C212" s="4">
        <v>32</v>
      </c>
      <c r="D212" t="s">
        <v>713</v>
      </c>
      <c r="E212" t="str">
        <f>VLOOKUP(B212,'[1]QNA21 2021'!$E$2:$R$362,11,0)</f>
        <v>ISRAEL</v>
      </c>
      <c r="F212" t="str">
        <f>VLOOKUP(B212,'[1]QNA21 2021'!$E$2:$R$362,9,0)</f>
        <v>TREJO</v>
      </c>
      <c r="G212" t="str">
        <f>VLOOKUP(B212,'[1]QNA21 2021'!$E$2:$R$362,10,0)</f>
        <v>BARAJAS</v>
      </c>
      <c r="H212" t="s">
        <v>686</v>
      </c>
      <c r="I212" t="s">
        <v>28</v>
      </c>
      <c r="J212" t="s">
        <v>29</v>
      </c>
      <c r="K212" t="s">
        <v>30</v>
      </c>
      <c r="L212" t="s">
        <v>31</v>
      </c>
      <c r="M212" t="s">
        <v>61</v>
      </c>
      <c r="N212" t="s">
        <v>33</v>
      </c>
      <c r="O212" t="s">
        <v>34</v>
      </c>
      <c r="P212" t="s">
        <v>35</v>
      </c>
      <c r="Q212" t="s">
        <v>36</v>
      </c>
      <c r="R212" t="s">
        <v>37</v>
      </c>
      <c r="S212" t="s">
        <v>38</v>
      </c>
      <c r="T212" t="s">
        <v>39</v>
      </c>
      <c r="U212" t="s">
        <v>40</v>
      </c>
      <c r="V212" s="4">
        <v>7050</v>
      </c>
      <c r="W212" t="s">
        <v>41</v>
      </c>
      <c r="X212" s="4">
        <v>1024</v>
      </c>
      <c r="Y212" t="s">
        <v>714</v>
      </c>
      <c r="Z212" t="s">
        <v>715</v>
      </c>
    </row>
    <row r="213" spans="1:26" s="7" customFormat="1" x14ac:dyDescent="0.25">
      <c r="A213" s="3">
        <v>19009999</v>
      </c>
      <c r="B213" s="4">
        <v>300</v>
      </c>
      <c r="C213" s="4">
        <v>27</v>
      </c>
      <c r="D213" t="s">
        <v>716</v>
      </c>
      <c r="E213" t="str">
        <f>VLOOKUP(B213,'[1]QNA21 2021'!$E$2:$R$362,11,0)</f>
        <v>MARIA ROSA</v>
      </c>
      <c r="F213" t="str">
        <f>VLOOKUP(B213,'[1]QNA21 2021'!$E$2:$R$362,9,0)</f>
        <v>MONTALVO</v>
      </c>
      <c r="G213" t="str">
        <f>VLOOKUP(B213,'[1]QNA21 2021'!$E$2:$R$362,10,0)</f>
        <v>SANCHEZ</v>
      </c>
      <c r="H213" t="s">
        <v>686</v>
      </c>
      <c r="I213" t="s">
        <v>28</v>
      </c>
      <c r="J213" t="s">
        <v>29</v>
      </c>
      <c r="K213" t="s">
        <v>30</v>
      </c>
      <c r="L213" t="s">
        <v>31</v>
      </c>
      <c r="M213" t="s">
        <v>61</v>
      </c>
      <c r="N213" t="s">
        <v>33</v>
      </c>
      <c r="O213" t="s">
        <v>34</v>
      </c>
      <c r="P213" t="s">
        <v>35</v>
      </c>
      <c r="Q213" t="s">
        <v>36</v>
      </c>
      <c r="R213" t="s">
        <v>37</v>
      </c>
      <c r="S213" t="s">
        <v>38</v>
      </c>
      <c r="T213" t="s">
        <v>39</v>
      </c>
      <c r="U213" t="s">
        <v>40</v>
      </c>
      <c r="V213" s="4">
        <v>7050</v>
      </c>
      <c r="W213" t="s">
        <v>41</v>
      </c>
      <c r="X213" s="4">
        <v>1022</v>
      </c>
      <c r="Y213"/>
      <c r="Z213" t="s">
        <v>717</v>
      </c>
    </row>
    <row r="214" spans="1:26" s="7" customFormat="1" x14ac:dyDescent="0.25">
      <c r="A214" s="3">
        <v>19010000</v>
      </c>
      <c r="B214" s="4">
        <v>301</v>
      </c>
      <c r="C214" s="4">
        <v>27</v>
      </c>
      <c r="D214" t="s">
        <v>718</v>
      </c>
      <c r="E214" t="str">
        <f>VLOOKUP(B214,'[1]QNA21 2021'!$E$2:$R$362,11,0)</f>
        <v>VACANTE</v>
      </c>
      <c r="F214" t="str">
        <f>VLOOKUP(B214,'[1]QNA21 2021'!$E$2:$R$362,9,0)</f>
        <v>VACANTE</v>
      </c>
      <c r="G214" t="str">
        <f>VLOOKUP(B214,'[1]QNA21 2021'!$E$2:$R$362,10,0)</f>
        <v>VACANTE</v>
      </c>
      <c r="H214" t="s">
        <v>686</v>
      </c>
      <c r="I214" t="s">
        <v>28</v>
      </c>
      <c r="J214" t="s">
        <v>29</v>
      </c>
      <c r="K214" t="s">
        <v>30</v>
      </c>
      <c r="L214" t="s">
        <v>31</v>
      </c>
      <c r="M214" t="s">
        <v>61</v>
      </c>
      <c r="N214" t="s">
        <v>33</v>
      </c>
      <c r="O214" t="s">
        <v>34</v>
      </c>
      <c r="P214" t="s">
        <v>35</v>
      </c>
      <c r="Q214" t="s">
        <v>36</v>
      </c>
      <c r="R214" t="s">
        <v>37</v>
      </c>
      <c r="S214" t="s">
        <v>38</v>
      </c>
      <c r="T214" t="s">
        <v>39</v>
      </c>
      <c r="U214" t="s">
        <v>40</v>
      </c>
      <c r="V214" s="4">
        <v>7050</v>
      </c>
      <c r="W214" t="s">
        <v>41</v>
      </c>
      <c r="X214" s="4">
        <v>1024</v>
      </c>
      <c r="Y214"/>
      <c r="Z214" t="s">
        <v>719</v>
      </c>
    </row>
    <row r="215" spans="1:26" s="7" customFormat="1" x14ac:dyDescent="0.25">
      <c r="A215" s="3">
        <v>19011834</v>
      </c>
      <c r="B215" s="4">
        <v>302</v>
      </c>
      <c r="C215" s="4">
        <v>43</v>
      </c>
      <c r="D215" t="s">
        <v>720</v>
      </c>
      <c r="E215" t="str">
        <f>VLOOKUP(B215,'[1]QNA21 2021'!$E$2:$R$362,11,0)</f>
        <v>JOSE FRANCISCO</v>
      </c>
      <c r="F215" t="str">
        <f>VLOOKUP(B215,'[1]QNA21 2021'!$E$2:$R$362,9,0)</f>
        <v>VILLAGOMEZ</v>
      </c>
      <c r="G215" t="str">
        <f>VLOOKUP(B215,'[1]QNA21 2021'!$E$2:$R$362,10,0)</f>
        <v>PULIDO</v>
      </c>
      <c r="H215" t="s">
        <v>721</v>
      </c>
      <c r="I215" t="s">
        <v>28</v>
      </c>
      <c r="J215" t="s">
        <v>29</v>
      </c>
      <c r="K215" t="s">
        <v>722</v>
      </c>
      <c r="L215" t="s">
        <v>31</v>
      </c>
      <c r="M215" t="s">
        <v>61</v>
      </c>
      <c r="N215" t="s">
        <v>33</v>
      </c>
      <c r="O215" t="s">
        <v>34</v>
      </c>
      <c r="P215" t="s">
        <v>35</v>
      </c>
      <c r="Q215" t="s">
        <v>36</v>
      </c>
      <c r="R215" t="s">
        <v>37</v>
      </c>
      <c r="S215" t="s">
        <v>38</v>
      </c>
      <c r="T215" t="s">
        <v>39</v>
      </c>
      <c r="U215" t="s">
        <v>40</v>
      </c>
      <c r="V215" s="4">
        <v>7050</v>
      </c>
      <c r="W215" t="s">
        <v>588</v>
      </c>
      <c r="X215" s="4">
        <v>0</v>
      </c>
      <c r="Y215"/>
      <c r="Z215" t="s">
        <v>723</v>
      </c>
    </row>
    <row r="216" spans="1:26" s="7" customFormat="1" x14ac:dyDescent="0.25">
      <c r="A216" s="3">
        <v>19010109</v>
      </c>
      <c r="B216" s="4">
        <v>304</v>
      </c>
      <c r="C216" s="4">
        <v>32</v>
      </c>
      <c r="D216" t="s">
        <v>724</v>
      </c>
      <c r="E216" t="str">
        <f>VLOOKUP(B216,'[1]QNA21 2021'!$E$2:$R$362,11,0)</f>
        <v>NORMA</v>
      </c>
      <c r="F216" t="str">
        <f>VLOOKUP(B216,'[1]QNA21 2021'!$E$2:$R$362,9,0)</f>
        <v>VALADEZ</v>
      </c>
      <c r="G216" t="str">
        <f>VLOOKUP(B216,'[1]QNA21 2021'!$E$2:$R$362,10,0)</f>
        <v>MONTIEL</v>
      </c>
      <c r="H216" t="s">
        <v>721</v>
      </c>
      <c r="I216" t="s">
        <v>28</v>
      </c>
      <c r="J216" t="s">
        <v>29</v>
      </c>
      <c r="K216" t="s">
        <v>722</v>
      </c>
      <c r="L216" t="s">
        <v>31</v>
      </c>
      <c r="M216" t="s">
        <v>61</v>
      </c>
      <c r="N216" t="s">
        <v>33</v>
      </c>
      <c r="O216" t="s">
        <v>34</v>
      </c>
      <c r="P216" t="s">
        <v>35</v>
      </c>
      <c r="Q216" t="s">
        <v>36</v>
      </c>
      <c r="R216" t="s">
        <v>37</v>
      </c>
      <c r="S216" t="s">
        <v>38</v>
      </c>
      <c r="T216" t="s">
        <v>39</v>
      </c>
      <c r="U216" t="s">
        <v>40</v>
      </c>
      <c r="V216" s="4">
        <v>7050</v>
      </c>
      <c r="W216" t="s">
        <v>588</v>
      </c>
      <c r="X216" s="4">
        <v>0</v>
      </c>
      <c r="Y216" t="s">
        <v>725</v>
      </c>
      <c r="Z216" t="s">
        <v>726</v>
      </c>
    </row>
    <row r="217" spans="1:26" s="7" customFormat="1" x14ac:dyDescent="0.25">
      <c r="A217" s="3">
        <v>19010110</v>
      </c>
      <c r="B217" s="4">
        <v>305</v>
      </c>
      <c r="C217" s="4">
        <v>25</v>
      </c>
      <c r="D217" t="s">
        <v>727</v>
      </c>
      <c r="E217" t="str">
        <f>VLOOKUP(B217,'[1]QNA21 2021'!$E$2:$R$362,11,0)</f>
        <v>DIEGO</v>
      </c>
      <c r="F217" t="str">
        <f>VLOOKUP(B217,'[1]QNA21 2021'!$E$2:$R$362,9,0)</f>
        <v>ORTIZ</v>
      </c>
      <c r="G217" t="str">
        <f>VLOOKUP(B217,'[1]QNA21 2021'!$E$2:$R$362,10,0)</f>
        <v>CORONEL</v>
      </c>
      <c r="H217" t="s">
        <v>721</v>
      </c>
      <c r="I217" t="s">
        <v>28</v>
      </c>
      <c r="J217" t="s">
        <v>29</v>
      </c>
      <c r="K217" t="s">
        <v>722</v>
      </c>
      <c r="L217" t="s">
        <v>31</v>
      </c>
      <c r="M217" t="s">
        <v>61</v>
      </c>
      <c r="N217" t="s">
        <v>33</v>
      </c>
      <c r="O217" t="s">
        <v>34</v>
      </c>
      <c r="P217" t="s">
        <v>35</v>
      </c>
      <c r="Q217" t="s">
        <v>36</v>
      </c>
      <c r="R217" t="s">
        <v>37</v>
      </c>
      <c r="S217" t="s">
        <v>38</v>
      </c>
      <c r="T217" t="s">
        <v>39</v>
      </c>
      <c r="U217" t="s">
        <v>40</v>
      </c>
      <c r="V217" s="4">
        <v>7050</v>
      </c>
      <c r="W217" t="s">
        <v>588</v>
      </c>
      <c r="X217" s="4">
        <v>0</v>
      </c>
      <c r="Y217" t="s">
        <v>728</v>
      </c>
      <c r="Z217" t="s">
        <v>729</v>
      </c>
    </row>
    <row r="218" spans="1:26" s="7" customFormat="1" x14ac:dyDescent="0.25">
      <c r="A218" s="3">
        <v>19010111</v>
      </c>
      <c r="B218" s="4">
        <v>306</v>
      </c>
      <c r="C218" s="4">
        <v>32</v>
      </c>
      <c r="D218" t="s">
        <v>730</v>
      </c>
      <c r="E218" t="str">
        <f>VLOOKUP(B218,'[1]QNA21 2021'!$E$2:$R$362,11,0)</f>
        <v>JOSE SADRACH</v>
      </c>
      <c r="F218" t="str">
        <f>VLOOKUP(B218,'[1]QNA21 2021'!$E$2:$R$362,9,0)</f>
        <v>REYES</v>
      </c>
      <c r="G218" t="str">
        <f>VLOOKUP(B218,'[1]QNA21 2021'!$E$2:$R$362,10,0)</f>
        <v>MORENO</v>
      </c>
      <c r="H218" t="s">
        <v>721</v>
      </c>
      <c r="I218" t="s">
        <v>28</v>
      </c>
      <c r="J218" t="s">
        <v>29</v>
      </c>
      <c r="K218" t="s">
        <v>722</v>
      </c>
      <c r="L218" t="s">
        <v>31</v>
      </c>
      <c r="M218" t="s">
        <v>61</v>
      </c>
      <c r="N218" t="s">
        <v>33</v>
      </c>
      <c r="O218" t="s">
        <v>34</v>
      </c>
      <c r="P218" t="s">
        <v>35</v>
      </c>
      <c r="Q218" t="s">
        <v>36</v>
      </c>
      <c r="R218" t="s">
        <v>37</v>
      </c>
      <c r="S218" t="s">
        <v>38</v>
      </c>
      <c r="T218" t="s">
        <v>39</v>
      </c>
      <c r="U218" t="s">
        <v>40</v>
      </c>
      <c r="V218" s="4">
        <v>7050</v>
      </c>
      <c r="W218" t="s">
        <v>588</v>
      </c>
      <c r="X218" s="4">
        <v>0</v>
      </c>
      <c r="Y218"/>
      <c r="Z218" t="s">
        <v>731</v>
      </c>
    </row>
    <row r="219" spans="1:26" s="7" customFormat="1" x14ac:dyDescent="0.25">
      <c r="A219" s="3">
        <v>19010112</v>
      </c>
      <c r="B219" s="4">
        <v>307</v>
      </c>
      <c r="C219" s="4">
        <v>27</v>
      </c>
      <c r="D219" t="s">
        <v>732</v>
      </c>
      <c r="E219" t="str">
        <f>VLOOKUP(B219,'[1]QNA21 2021'!$E$2:$R$362,11,0)</f>
        <v>FERNANDO RAUL</v>
      </c>
      <c r="F219" t="str">
        <f>VLOOKUP(B219,'[1]QNA21 2021'!$E$2:$R$362,9,0)</f>
        <v>MARTINEZ</v>
      </c>
      <c r="G219" t="str">
        <f>VLOOKUP(B219,'[1]QNA21 2021'!$E$2:$R$362,10,0)</f>
        <v>MORAN</v>
      </c>
      <c r="H219" t="s">
        <v>721</v>
      </c>
      <c r="I219" t="s">
        <v>28</v>
      </c>
      <c r="J219" t="s">
        <v>29</v>
      </c>
      <c r="K219" t="s">
        <v>722</v>
      </c>
      <c r="L219" t="s">
        <v>31</v>
      </c>
      <c r="M219" t="s">
        <v>61</v>
      </c>
      <c r="N219" t="s">
        <v>33</v>
      </c>
      <c r="O219" t="s">
        <v>34</v>
      </c>
      <c r="P219" t="s">
        <v>35</v>
      </c>
      <c r="Q219" t="s">
        <v>36</v>
      </c>
      <c r="R219" t="s">
        <v>37</v>
      </c>
      <c r="S219" t="s">
        <v>38</v>
      </c>
      <c r="T219" t="s">
        <v>39</v>
      </c>
      <c r="U219" t="s">
        <v>40</v>
      </c>
      <c r="V219" s="4">
        <v>7050</v>
      </c>
      <c r="W219" t="s">
        <v>588</v>
      </c>
      <c r="X219" s="4">
        <v>0</v>
      </c>
      <c r="Y219"/>
      <c r="Z219" t="s">
        <v>733</v>
      </c>
    </row>
    <row r="220" spans="1:26" s="7" customFormat="1" x14ac:dyDescent="0.25">
      <c r="A220" s="3">
        <v>19010113</v>
      </c>
      <c r="B220" s="4">
        <v>308</v>
      </c>
      <c r="C220" s="4">
        <v>27</v>
      </c>
      <c r="D220" t="s">
        <v>734</v>
      </c>
      <c r="E220" t="str">
        <f>VLOOKUP(B220,'[1]QNA21 2021'!$E$2:$R$362,11,0)</f>
        <v>ROSALBA LISSETE</v>
      </c>
      <c r="F220" t="str">
        <f>VLOOKUP(B220,'[1]QNA21 2021'!$E$2:$R$362,9,0)</f>
        <v>LOPEZ</v>
      </c>
      <c r="G220" t="str">
        <f>VLOOKUP(B220,'[1]QNA21 2021'!$E$2:$R$362,10,0)</f>
        <v>MACOCO</v>
      </c>
      <c r="H220" t="s">
        <v>721</v>
      </c>
      <c r="I220" t="s">
        <v>28</v>
      </c>
      <c r="J220" t="s">
        <v>29</v>
      </c>
      <c r="K220" t="s">
        <v>722</v>
      </c>
      <c r="L220" t="s">
        <v>31</v>
      </c>
      <c r="M220" t="s">
        <v>61</v>
      </c>
      <c r="N220" t="s">
        <v>33</v>
      </c>
      <c r="O220" t="s">
        <v>34</v>
      </c>
      <c r="P220" t="s">
        <v>35</v>
      </c>
      <c r="Q220" t="s">
        <v>36</v>
      </c>
      <c r="R220" t="s">
        <v>37</v>
      </c>
      <c r="S220" t="s">
        <v>38</v>
      </c>
      <c r="T220" t="s">
        <v>39</v>
      </c>
      <c r="U220" t="s">
        <v>40</v>
      </c>
      <c r="V220" s="4">
        <v>7050</v>
      </c>
      <c r="W220" t="s">
        <v>588</v>
      </c>
      <c r="X220" s="4">
        <v>0</v>
      </c>
      <c r="Y220" t="s">
        <v>735</v>
      </c>
      <c r="Z220" t="s">
        <v>736</v>
      </c>
    </row>
    <row r="221" spans="1:26" s="7" customFormat="1" x14ac:dyDescent="0.25">
      <c r="A221" s="3">
        <v>19010114</v>
      </c>
      <c r="B221" s="4">
        <v>309</v>
      </c>
      <c r="C221" s="4">
        <v>34</v>
      </c>
      <c r="D221" t="s">
        <v>737</v>
      </c>
      <c r="E221" t="str">
        <f>VLOOKUP(B221,'[1]QNA21 2021'!$E$2:$R$362,11,0)</f>
        <v>DAVID</v>
      </c>
      <c r="F221" t="str">
        <f>VLOOKUP(B221,'[1]QNA21 2021'!$E$2:$R$362,9,0)</f>
        <v>CHAN</v>
      </c>
      <c r="G221" t="str">
        <f>VLOOKUP(B221,'[1]QNA21 2021'!$E$2:$R$362,10,0)</f>
        <v>HERNANDEZ</v>
      </c>
      <c r="H221" t="s">
        <v>721</v>
      </c>
      <c r="I221" t="s">
        <v>28</v>
      </c>
      <c r="J221" t="s">
        <v>29</v>
      </c>
      <c r="K221" t="s">
        <v>722</v>
      </c>
      <c r="L221" t="s">
        <v>31</v>
      </c>
      <c r="M221" t="s">
        <v>61</v>
      </c>
      <c r="N221" t="s">
        <v>33</v>
      </c>
      <c r="O221" t="s">
        <v>34</v>
      </c>
      <c r="P221" t="s">
        <v>35</v>
      </c>
      <c r="Q221" t="s">
        <v>36</v>
      </c>
      <c r="R221" t="s">
        <v>37</v>
      </c>
      <c r="S221" t="s">
        <v>38</v>
      </c>
      <c r="T221" t="s">
        <v>39</v>
      </c>
      <c r="U221" t="s">
        <v>40</v>
      </c>
      <c r="V221" s="4">
        <v>7050</v>
      </c>
      <c r="W221" t="s">
        <v>588</v>
      </c>
      <c r="X221" s="4">
        <v>0</v>
      </c>
      <c r="Y221" t="s">
        <v>738</v>
      </c>
      <c r="Z221" t="s">
        <v>739</v>
      </c>
    </row>
    <row r="222" spans="1:26" s="7" customFormat="1" x14ac:dyDescent="0.25">
      <c r="A222" s="3">
        <v>19010115</v>
      </c>
      <c r="B222" s="4">
        <v>312</v>
      </c>
      <c r="C222" s="4">
        <v>40</v>
      </c>
      <c r="D222" t="s">
        <v>740</v>
      </c>
      <c r="E222" t="str">
        <f>VLOOKUP(B222,'[1]QNA21 2021'!$E$2:$R$362,11,0)</f>
        <v>GENARO</v>
      </c>
      <c r="F222" t="str">
        <f>VLOOKUP(B222,'[1]QNA21 2021'!$E$2:$R$362,9,0)</f>
        <v>NUÃ‘EZ</v>
      </c>
      <c r="G222" t="str">
        <f>VLOOKUP(B222,'[1]QNA21 2021'!$E$2:$R$362,10,0)</f>
        <v>VILLA</v>
      </c>
      <c r="H222" t="s">
        <v>721</v>
      </c>
      <c r="I222" t="s">
        <v>28</v>
      </c>
      <c r="J222" t="s">
        <v>29</v>
      </c>
      <c r="K222" t="s">
        <v>722</v>
      </c>
      <c r="L222" t="s">
        <v>31</v>
      </c>
      <c r="M222" t="s">
        <v>61</v>
      </c>
      <c r="N222" t="s">
        <v>33</v>
      </c>
      <c r="O222" t="s">
        <v>34</v>
      </c>
      <c r="P222" t="s">
        <v>35</v>
      </c>
      <c r="Q222" t="s">
        <v>36</v>
      </c>
      <c r="R222" t="s">
        <v>37</v>
      </c>
      <c r="S222" t="s">
        <v>38</v>
      </c>
      <c r="T222" t="s">
        <v>39</v>
      </c>
      <c r="U222" t="s">
        <v>40</v>
      </c>
      <c r="V222" s="4">
        <v>7050</v>
      </c>
      <c r="W222" t="s">
        <v>588</v>
      </c>
      <c r="X222" s="4">
        <v>0</v>
      </c>
      <c r="Y222" t="s">
        <v>741</v>
      </c>
      <c r="Z222" t="s">
        <v>742</v>
      </c>
    </row>
    <row r="223" spans="1:26" s="7" customFormat="1" x14ac:dyDescent="0.25">
      <c r="A223" s="3">
        <v>19010118</v>
      </c>
      <c r="B223" s="4">
        <v>315</v>
      </c>
      <c r="C223" s="4">
        <v>27</v>
      </c>
      <c r="D223" t="s">
        <v>743</v>
      </c>
      <c r="E223" t="str">
        <f>VLOOKUP(B223,'[1]QNA21 2021'!$E$2:$R$362,11,0)</f>
        <v>ROBERTO EDUARDO</v>
      </c>
      <c r="F223" t="str">
        <f>VLOOKUP(B223,'[1]QNA21 2021'!$E$2:$R$362,9,0)</f>
        <v>ROCHA</v>
      </c>
      <c r="G223" t="str">
        <f>VLOOKUP(B223,'[1]QNA21 2021'!$E$2:$R$362,10,0)</f>
        <v>LOPEZ</v>
      </c>
      <c r="H223" t="s">
        <v>721</v>
      </c>
      <c r="I223" t="s">
        <v>28</v>
      </c>
      <c r="J223" t="s">
        <v>29</v>
      </c>
      <c r="K223" t="s">
        <v>722</v>
      </c>
      <c r="L223" t="s">
        <v>31</v>
      </c>
      <c r="M223" t="s">
        <v>61</v>
      </c>
      <c r="N223" t="s">
        <v>33</v>
      </c>
      <c r="O223" t="s">
        <v>34</v>
      </c>
      <c r="P223" t="s">
        <v>35</v>
      </c>
      <c r="Q223" t="s">
        <v>36</v>
      </c>
      <c r="R223" t="s">
        <v>37</v>
      </c>
      <c r="S223" t="s">
        <v>38</v>
      </c>
      <c r="T223" t="s">
        <v>39</v>
      </c>
      <c r="U223" t="s">
        <v>40</v>
      </c>
      <c r="V223" s="4">
        <v>7050</v>
      </c>
      <c r="W223" t="s">
        <v>588</v>
      </c>
      <c r="X223" s="4">
        <v>0</v>
      </c>
      <c r="Y223" t="s">
        <v>744</v>
      </c>
      <c r="Z223" t="s">
        <v>745</v>
      </c>
    </row>
    <row r="224" spans="1:26" s="7" customFormat="1" x14ac:dyDescent="0.25">
      <c r="A224" s="3">
        <v>19010122</v>
      </c>
      <c r="B224" s="4">
        <v>317</v>
      </c>
      <c r="C224" s="4">
        <v>27</v>
      </c>
      <c r="D224" t="s">
        <v>746</v>
      </c>
      <c r="E224" t="str">
        <f>VLOOKUP(B224,'[1]QNA21 2021'!$E$2:$R$362,11,0)</f>
        <v>GERARDO</v>
      </c>
      <c r="F224" t="str">
        <f>VLOOKUP(B224,'[1]QNA21 2021'!$E$2:$R$362,9,0)</f>
        <v>MEZA</v>
      </c>
      <c r="G224" t="str">
        <f>VLOOKUP(B224,'[1]QNA21 2021'!$E$2:$R$362,10,0)</f>
        <v>OROZCO</v>
      </c>
      <c r="H224" t="s">
        <v>721</v>
      </c>
      <c r="I224" t="s">
        <v>28</v>
      </c>
      <c r="J224" t="s">
        <v>29</v>
      </c>
      <c r="K224" t="s">
        <v>722</v>
      </c>
      <c r="L224" t="s">
        <v>31</v>
      </c>
      <c r="M224" t="s">
        <v>61</v>
      </c>
      <c r="N224" t="s">
        <v>33</v>
      </c>
      <c r="O224" t="s">
        <v>34</v>
      </c>
      <c r="P224" t="s">
        <v>35</v>
      </c>
      <c r="Q224" t="s">
        <v>36</v>
      </c>
      <c r="R224" t="s">
        <v>37</v>
      </c>
      <c r="S224" t="s">
        <v>38</v>
      </c>
      <c r="T224" t="s">
        <v>39</v>
      </c>
      <c r="U224" t="s">
        <v>40</v>
      </c>
      <c r="V224" s="4">
        <v>7050</v>
      </c>
      <c r="W224" t="s">
        <v>588</v>
      </c>
      <c r="X224" s="4">
        <v>0</v>
      </c>
      <c r="Y224" t="s">
        <v>747</v>
      </c>
      <c r="Z224" t="s">
        <v>748</v>
      </c>
    </row>
    <row r="225" spans="1:26" s="7" customFormat="1" x14ac:dyDescent="0.25">
      <c r="A225" s="3">
        <v>19011835</v>
      </c>
      <c r="B225" s="4">
        <v>319</v>
      </c>
      <c r="C225" s="4">
        <v>43</v>
      </c>
      <c r="D225" t="s">
        <v>749</v>
      </c>
      <c r="E225" t="str">
        <f>VLOOKUP(B225,'[1]QNA21 2021'!$E$2:$R$362,11,0)</f>
        <v>AARON</v>
      </c>
      <c r="F225" t="str">
        <f>VLOOKUP(B225,'[1]QNA21 2021'!$E$2:$R$362,9,0)</f>
        <v>QUIROZ</v>
      </c>
      <c r="G225" t="str">
        <f>VLOOKUP(B225,'[1]QNA21 2021'!$E$2:$R$362,10,0)</f>
        <v>JIMENEZ</v>
      </c>
      <c r="H225" t="s">
        <v>750</v>
      </c>
      <c r="I225" t="s">
        <v>28</v>
      </c>
      <c r="J225" t="s">
        <v>29</v>
      </c>
      <c r="K225" t="s">
        <v>30</v>
      </c>
      <c r="L225" t="s">
        <v>31</v>
      </c>
      <c r="M225" t="s">
        <v>61</v>
      </c>
      <c r="N225" t="s">
        <v>33</v>
      </c>
      <c r="O225" t="s">
        <v>34</v>
      </c>
      <c r="P225" t="s">
        <v>35</v>
      </c>
      <c r="Q225" t="s">
        <v>36</v>
      </c>
      <c r="R225" t="s">
        <v>37</v>
      </c>
      <c r="S225" t="s">
        <v>38</v>
      </c>
      <c r="T225" t="s">
        <v>39</v>
      </c>
      <c r="U225" t="s">
        <v>40</v>
      </c>
      <c r="V225" s="4">
        <v>7050</v>
      </c>
      <c r="W225" t="s">
        <v>588</v>
      </c>
      <c r="X225" s="4">
        <v>0</v>
      </c>
      <c r="Y225" t="s">
        <v>751</v>
      </c>
      <c r="Z225" t="s">
        <v>752</v>
      </c>
    </row>
    <row r="226" spans="1:26" s="7" customFormat="1" x14ac:dyDescent="0.25">
      <c r="A226" s="3">
        <v>19010128</v>
      </c>
      <c r="B226" s="4">
        <v>321</v>
      </c>
      <c r="C226" s="4">
        <v>32</v>
      </c>
      <c r="D226" t="s">
        <v>753</v>
      </c>
      <c r="E226" t="str">
        <f>VLOOKUP(B226,'[1]QNA21 2021'!$E$2:$R$362,11,0)</f>
        <v>ANGELICA</v>
      </c>
      <c r="F226" t="str">
        <f>VLOOKUP(B226,'[1]QNA21 2021'!$E$2:$R$362,9,0)</f>
        <v>PAREES</v>
      </c>
      <c r="G226" t="str">
        <f>VLOOKUP(B226,'[1]QNA21 2021'!$E$2:$R$362,10,0)</f>
        <v>GOMEZ</v>
      </c>
      <c r="H226" t="s">
        <v>750</v>
      </c>
      <c r="I226" t="s">
        <v>28</v>
      </c>
      <c r="J226" t="s">
        <v>29</v>
      </c>
      <c r="K226" t="s">
        <v>754</v>
      </c>
      <c r="L226" s="4">
        <v>715</v>
      </c>
      <c r="M226" t="s">
        <v>61</v>
      </c>
      <c r="N226" t="s">
        <v>33</v>
      </c>
      <c r="O226" t="s">
        <v>385</v>
      </c>
      <c r="P226" t="s">
        <v>35</v>
      </c>
      <c r="Q226" t="s">
        <v>36</v>
      </c>
      <c r="R226" t="s">
        <v>37</v>
      </c>
      <c r="S226" t="s">
        <v>38</v>
      </c>
      <c r="T226" t="s">
        <v>39</v>
      </c>
      <c r="U226" t="s">
        <v>40</v>
      </c>
      <c r="V226" s="4">
        <v>7050</v>
      </c>
      <c r="W226" t="s">
        <v>588</v>
      </c>
      <c r="X226" s="4">
        <v>0</v>
      </c>
      <c r="Y226" t="s">
        <v>755</v>
      </c>
      <c r="Z226" t="s">
        <v>756</v>
      </c>
    </row>
    <row r="227" spans="1:26" s="7" customFormat="1" x14ac:dyDescent="0.25">
      <c r="A227" s="3">
        <v>19010129</v>
      </c>
      <c r="B227" s="4">
        <v>322</v>
      </c>
      <c r="C227" s="4">
        <v>27</v>
      </c>
      <c r="D227" t="s">
        <v>757</v>
      </c>
      <c r="E227" t="str">
        <f>VLOOKUP(B227,'[1]QNA21 2021'!$E$2:$R$362,11,0)</f>
        <v>VACANTE</v>
      </c>
      <c r="F227" t="str">
        <f>VLOOKUP(B227,'[1]QNA21 2021'!$E$2:$R$362,9,0)</f>
        <v>VACANTE</v>
      </c>
      <c r="G227" t="str">
        <f>VLOOKUP(B227,'[1]QNA21 2021'!$E$2:$R$362,10,0)</f>
        <v>VACANTE</v>
      </c>
      <c r="H227" t="s">
        <v>750</v>
      </c>
      <c r="I227" t="s">
        <v>28</v>
      </c>
      <c r="J227" t="s">
        <v>29</v>
      </c>
      <c r="K227" t="s">
        <v>754</v>
      </c>
      <c r="L227" s="4">
        <v>715</v>
      </c>
      <c r="M227" t="s">
        <v>61</v>
      </c>
      <c r="N227" t="s">
        <v>33</v>
      </c>
      <c r="O227" t="s">
        <v>385</v>
      </c>
      <c r="P227" t="s">
        <v>35</v>
      </c>
      <c r="Q227" t="s">
        <v>36</v>
      </c>
      <c r="R227" t="s">
        <v>37</v>
      </c>
      <c r="S227" t="s">
        <v>38</v>
      </c>
      <c r="T227" t="s">
        <v>39</v>
      </c>
      <c r="U227" t="s">
        <v>40</v>
      </c>
      <c r="V227" s="4">
        <v>7050</v>
      </c>
      <c r="W227" t="s">
        <v>588</v>
      </c>
      <c r="X227" s="4">
        <v>0</v>
      </c>
      <c r="Y227"/>
      <c r="Z227" t="s">
        <v>758</v>
      </c>
    </row>
    <row r="228" spans="1:26" s="7" customFormat="1" x14ac:dyDescent="0.25">
      <c r="A228" s="3">
        <v>19010130</v>
      </c>
      <c r="B228" s="4">
        <v>323</v>
      </c>
      <c r="C228" s="4">
        <v>27</v>
      </c>
      <c r="D228" t="s">
        <v>759</v>
      </c>
      <c r="E228" t="str">
        <f>VLOOKUP(B228,'[1]QNA21 2021'!$E$2:$R$362,11,0)</f>
        <v>FERNANDO</v>
      </c>
      <c r="F228" t="str">
        <f>VLOOKUP(B228,'[1]QNA21 2021'!$E$2:$R$362,9,0)</f>
        <v>MIRON</v>
      </c>
      <c r="G228" t="str">
        <f>VLOOKUP(B228,'[1]QNA21 2021'!$E$2:$R$362,10,0)</f>
        <v>GUZMAN</v>
      </c>
      <c r="H228" t="s">
        <v>750</v>
      </c>
      <c r="I228" t="s">
        <v>28</v>
      </c>
      <c r="J228" t="s">
        <v>29</v>
      </c>
      <c r="K228" t="s">
        <v>30</v>
      </c>
      <c r="L228" t="s">
        <v>31</v>
      </c>
      <c r="M228" t="s">
        <v>61</v>
      </c>
      <c r="N228" t="s">
        <v>33</v>
      </c>
      <c r="O228" t="s">
        <v>34</v>
      </c>
      <c r="P228" t="s">
        <v>35</v>
      </c>
      <c r="Q228" t="s">
        <v>36</v>
      </c>
      <c r="R228" t="s">
        <v>37</v>
      </c>
      <c r="S228" t="s">
        <v>38</v>
      </c>
      <c r="T228" t="s">
        <v>39</v>
      </c>
      <c r="U228" t="s">
        <v>40</v>
      </c>
      <c r="V228" s="4">
        <v>7050</v>
      </c>
      <c r="W228" t="s">
        <v>588</v>
      </c>
      <c r="X228" s="4">
        <v>0</v>
      </c>
      <c r="Y228" t="s">
        <v>760</v>
      </c>
      <c r="Z228" t="s">
        <v>761</v>
      </c>
    </row>
    <row r="229" spans="1:26" s="7" customFormat="1" x14ac:dyDescent="0.25">
      <c r="A229" s="3">
        <v>19010131</v>
      </c>
      <c r="B229" s="4">
        <v>324</v>
      </c>
      <c r="C229" s="4">
        <v>32</v>
      </c>
      <c r="D229" t="s">
        <v>762</v>
      </c>
      <c r="E229" t="str">
        <f>VLOOKUP(B229,'[1]QNA21 2021'!$E$2:$R$362,11,0)</f>
        <v>ALEJANDRO</v>
      </c>
      <c r="F229" t="str">
        <f>VLOOKUP(B229,'[1]QNA21 2021'!$E$2:$R$362,9,0)</f>
        <v>HERNANDEZ</v>
      </c>
      <c r="G229">
        <f>VLOOKUP(B229,'[1]QNA21 2021'!$E$2:$R$362,10,0)</f>
        <v>0</v>
      </c>
      <c r="H229" t="s">
        <v>750</v>
      </c>
      <c r="I229" t="s">
        <v>28</v>
      </c>
      <c r="J229" t="s">
        <v>29</v>
      </c>
      <c r="K229" t="s">
        <v>30</v>
      </c>
      <c r="L229" t="s">
        <v>31</v>
      </c>
      <c r="M229" t="s">
        <v>61</v>
      </c>
      <c r="N229" t="s">
        <v>33</v>
      </c>
      <c r="O229" t="s">
        <v>34</v>
      </c>
      <c r="P229" t="s">
        <v>35</v>
      </c>
      <c r="Q229" t="s">
        <v>36</v>
      </c>
      <c r="R229" t="s">
        <v>37</v>
      </c>
      <c r="S229" t="s">
        <v>38</v>
      </c>
      <c r="T229" t="s">
        <v>39</v>
      </c>
      <c r="U229" t="s">
        <v>40</v>
      </c>
      <c r="V229" s="4">
        <v>7050</v>
      </c>
      <c r="W229" t="s">
        <v>588</v>
      </c>
      <c r="X229" s="4">
        <v>0</v>
      </c>
      <c r="Y229"/>
      <c r="Z229" t="s">
        <v>763</v>
      </c>
    </row>
    <row r="230" spans="1:26" s="7" customFormat="1" x14ac:dyDescent="0.25">
      <c r="A230" s="3">
        <v>19010132</v>
      </c>
      <c r="B230" s="4">
        <v>325</v>
      </c>
      <c r="C230" s="4">
        <v>27</v>
      </c>
      <c r="D230" t="s">
        <v>764</v>
      </c>
      <c r="E230" t="str">
        <f>VLOOKUP(B230,'[1]QNA21 2021'!$E$2:$R$362,11,0)</f>
        <v>MARTHA ALICIA</v>
      </c>
      <c r="F230" t="str">
        <f>VLOOKUP(B230,'[1]QNA21 2021'!$E$2:$R$362,9,0)</f>
        <v>ROLDAN</v>
      </c>
      <c r="G230" t="str">
        <f>VLOOKUP(B230,'[1]QNA21 2021'!$E$2:$R$362,10,0)</f>
        <v>OLMOS</v>
      </c>
      <c r="H230" t="s">
        <v>750</v>
      </c>
      <c r="I230" t="s">
        <v>28</v>
      </c>
      <c r="J230" t="s">
        <v>29</v>
      </c>
      <c r="K230" t="s">
        <v>754</v>
      </c>
      <c r="L230" s="4">
        <v>715</v>
      </c>
      <c r="M230" t="s">
        <v>61</v>
      </c>
      <c r="N230" t="s">
        <v>33</v>
      </c>
      <c r="O230" t="s">
        <v>385</v>
      </c>
      <c r="P230" t="s">
        <v>35</v>
      </c>
      <c r="Q230" t="s">
        <v>36</v>
      </c>
      <c r="R230" t="s">
        <v>37</v>
      </c>
      <c r="S230" t="s">
        <v>38</v>
      </c>
      <c r="T230" t="s">
        <v>39</v>
      </c>
      <c r="U230" t="s">
        <v>40</v>
      </c>
      <c r="V230" s="4">
        <v>7050</v>
      </c>
      <c r="W230" t="s">
        <v>588</v>
      </c>
      <c r="X230" s="4">
        <v>0</v>
      </c>
      <c r="Y230" t="s">
        <v>765</v>
      </c>
      <c r="Z230" t="s">
        <v>766</v>
      </c>
    </row>
    <row r="231" spans="1:26" s="7" customFormat="1" x14ac:dyDescent="0.25">
      <c r="A231" s="3">
        <v>19010133</v>
      </c>
      <c r="B231" s="4">
        <v>326</v>
      </c>
      <c r="C231" s="4">
        <v>27</v>
      </c>
      <c r="D231" t="s">
        <v>767</v>
      </c>
      <c r="E231" t="str">
        <f>VLOOKUP(B231,'[1]QNA21 2021'!$E$2:$R$362,11,0)</f>
        <v>BENITO</v>
      </c>
      <c r="F231" t="str">
        <f>VLOOKUP(B231,'[1]QNA21 2021'!$E$2:$R$362,9,0)</f>
        <v>MONROY</v>
      </c>
      <c r="G231" t="str">
        <f>VLOOKUP(B231,'[1]QNA21 2021'!$E$2:$R$362,10,0)</f>
        <v>GARCIA</v>
      </c>
      <c r="H231" t="s">
        <v>750</v>
      </c>
      <c r="I231" t="s">
        <v>28</v>
      </c>
      <c r="J231" t="s">
        <v>29</v>
      </c>
      <c r="K231" t="s">
        <v>754</v>
      </c>
      <c r="L231" s="4">
        <v>715</v>
      </c>
      <c r="M231" t="s">
        <v>61</v>
      </c>
      <c r="N231" t="s">
        <v>33</v>
      </c>
      <c r="O231" t="s">
        <v>385</v>
      </c>
      <c r="P231" t="s">
        <v>35</v>
      </c>
      <c r="Q231" t="s">
        <v>36</v>
      </c>
      <c r="R231" t="s">
        <v>37</v>
      </c>
      <c r="S231" t="s">
        <v>38</v>
      </c>
      <c r="T231" t="s">
        <v>39</v>
      </c>
      <c r="U231" t="s">
        <v>40</v>
      </c>
      <c r="V231" s="4">
        <v>7050</v>
      </c>
      <c r="W231" t="s">
        <v>588</v>
      </c>
      <c r="X231" s="4">
        <v>0</v>
      </c>
      <c r="Y231" t="s">
        <v>768</v>
      </c>
      <c r="Z231" t="s">
        <v>769</v>
      </c>
    </row>
    <row r="232" spans="1:26" s="7" customFormat="1" x14ac:dyDescent="0.25">
      <c r="A232" s="3">
        <v>19011836</v>
      </c>
      <c r="B232" s="4">
        <v>327</v>
      </c>
      <c r="C232" s="4">
        <v>43</v>
      </c>
      <c r="D232" t="s">
        <v>770</v>
      </c>
      <c r="E232" t="str">
        <f>VLOOKUP(B232,'[1]QNA21 2021'!$E$2:$R$362,11,0)</f>
        <v>HUGO ARTURO</v>
      </c>
      <c r="F232" t="str">
        <f>VLOOKUP(B232,'[1]QNA21 2021'!$E$2:$R$362,9,0)</f>
        <v>TORRES</v>
      </c>
      <c r="G232" t="str">
        <f>VLOOKUP(B232,'[1]QNA21 2021'!$E$2:$R$362,10,0)</f>
        <v>MEDINA</v>
      </c>
      <c r="H232" t="s">
        <v>771</v>
      </c>
      <c r="I232" t="s">
        <v>28</v>
      </c>
      <c r="J232" t="s">
        <v>29</v>
      </c>
      <c r="K232" t="s">
        <v>754</v>
      </c>
      <c r="L232" s="4">
        <v>715</v>
      </c>
      <c r="M232" t="s">
        <v>61</v>
      </c>
      <c r="N232" t="s">
        <v>33</v>
      </c>
      <c r="O232" t="s">
        <v>385</v>
      </c>
      <c r="P232" t="s">
        <v>35</v>
      </c>
      <c r="Q232" t="s">
        <v>36</v>
      </c>
      <c r="R232" t="s">
        <v>37</v>
      </c>
      <c r="S232" t="s">
        <v>38</v>
      </c>
      <c r="T232" t="s">
        <v>39</v>
      </c>
      <c r="U232" t="s">
        <v>40</v>
      </c>
      <c r="V232" s="4">
        <v>7050</v>
      </c>
      <c r="W232" t="s">
        <v>588</v>
      </c>
      <c r="X232" s="4">
        <v>0</v>
      </c>
      <c r="Y232" t="s">
        <v>772</v>
      </c>
      <c r="Z232" t="s">
        <v>773</v>
      </c>
    </row>
    <row r="233" spans="1:26" s="7" customFormat="1" x14ac:dyDescent="0.25">
      <c r="A233" s="3">
        <v>19010135</v>
      </c>
      <c r="B233" s="4">
        <v>328</v>
      </c>
      <c r="C233" s="4">
        <v>32</v>
      </c>
      <c r="D233" t="s">
        <v>774</v>
      </c>
      <c r="E233" t="str">
        <f>VLOOKUP(B233,'[1]QNA21 2021'!$E$2:$R$362,11,0)</f>
        <v>VACANTE</v>
      </c>
      <c r="F233" t="str">
        <f>VLOOKUP(B233,'[1]QNA21 2021'!$E$2:$R$362,9,0)</f>
        <v>VACANTE</v>
      </c>
      <c r="G233" t="str">
        <f>VLOOKUP(B233,'[1]QNA21 2021'!$E$2:$R$362,10,0)</f>
        <v>VACANTE</v>
      </c>
      <c r="H233" t="s">
        <v>771</v>
      </c>
      <c r="I233" t="s">
        <v>28</v>
      </c>
      <c r="J233" t="s">
        <v>29</v>
      </c>
      <c r="K233" t="s">
        <v>754</v>
      </c>
      <c r="L233" s="4">
        <v>715</v>
      </c>
      <c r="M233" t="s">
        <v>61</v>
      </c>
      <c r="N233" t="s">
        <v>33</v>
      </c>
      <c r="O233" t="s">
        <v>385</v>
      </c>
      <c r="P233" t="s">
        <v>35</v>
      </c>
      <c r="Q233" t="s">
        <v>36</v>
      </c>
      <c r="R233" t="s">
        <v>37</v>
      </c>
      <c r="S233" t="s">
        <v>38</v>
      </c>
      <c r="T233" t="s">
        <v>39</v>
      </c>
      <c r="U233" t="s">
        <v>40</v>
      </c>
      <c r="V233" s="4">
        <v>7050</v>
      </c>
      <c r="W233" t="s">
        <v>588</v>
      </c>
      <c r="X233" s="4">
        <v>0</v>
      </c>
      <c r="Y233" t="s">
        <v>775</v>
      </c>
      <c r="Z233" t="s">
        <v>776</v>
      </c>
    </row>
    <row r="234" spans="1:26" s="7" customFormat="1" x14ac:dyDescent="0.25">
      <c r="A234" s="3">
        <v>19010136</v>
      </c>
      <c r="B234" s="4">
        <v>329</v>
      </c>
      <c r="C234" s="4">
        <v>32</v>
      </c>
      <c r="D234" t="s">
        <v>777</v>
      </c>
      <c r="E234" t="str">
        <f>VLOOKUP(B234,'[1]QNA21 2021'!$E$2:$R$362,11,0)</f>
        <v>VICTOR</v>
      </c>
      <c r="F234" t="str">
        <f>VLOOKUP(B234,'[1]QNA21 2021'!$E$2:$R$362,9,0)</f>
        <v>VERA</v>
      </c>
      <c r="G234" t="str">
        <f>VLOOKUP(B234,'[1]QNA21 2021'!$E$2:$R$362,10,0)</f>
        <v>DELGADILLO</v>
      </c>
      <c r="H234" t="s">
        <v>771</v>
      </c>
      <c r="I234" t="s">
        <v>28</v>
      </c>
      <c r="J234" t="s">
        <v>29</v>
      </c>
      <c r="K234" t="s">
        <v>754</v>
      </c>
      <c r="L234" s="4">
        <v>715</v>
      </c>
      <c r="M234" t="s">
        <v>61</v>
      </c>
      <c r="N234" t="s">
        <v>33</v>
      </c>
      <c r="O234" t="s">
        <v>385</v>
      </c>
      <c r="P234" t="s">
        <v>35</v>
      </c>
      <c r="Q234" t="s">
        <v>36</v>
      </c>
      <c r="R234" t="s">
        <v>37</v>
      </c>
      <c r="S234" t="s">
        <v>38</v>
      </c>
      <c r="T234" t="s">
        <v>39</v>
      </c>
      <c r="U234" t="s">
        <v>40</v>
      </c>
      <c r="V234" s="4">
        <v>7050</v>
      </c>
      <c r="W234" t="s">
        <v>588</v>
      </c>
      <c r="X234" s="4">
        <v>0</v>
      </c>
      <c r="Y234" t="s">
        <v>778</v>
      </c>
      <c r="Z234" t="s">
        <v>779</v>
      </c>
    </row>
    <row r="235" spans="1:26" s="7" customFormat="1" x14ac:dyDescent="0.25">
      <c r="A235" s="3">
        <v>19010137</v>
      </c>
      <c r="B235" s="4">
        <v>330</v>
      </c>
      <c r="C235" s="4">
        <v>25</v>
      </c>
      <c r="D235" t="s">
        <v>780</v>
      </c>
      <c r="E235" t="str">
        <f>VLOOKUP(B235,'[1]QNA21 2021'!$E$2:$R$362,11,0)</f>
        <v>VACANTE</v>
      </c>
      <c r="F235" t="str">
        <f>VLOOKUP(B235,'[1]QNA21 2021'!$E$2:$R$362,9,0)</f>
        <v>VACANTE</v>
      </c>
      <c r="G235" t="str">
        <f>VLOOKUP(B235,'[1]QNA21 2021'!$E$2:$R$362,10,0)</f>
        <v>VACANTE</v>
      </c>
      <c r="H235" t="s">
        <v>771</v>
      </c>
      <c r="I235" t="s">
        <v>28</v>
      </c>
      <c r="J235" t="s">
        <v>29</v>
      </c>
      <c r="K235" t="s">
        <v>754</v>
      </c>
      <c r="L235" s="4">
        <v>715</v>
      </c>
      <c r="M235" t="s">
        <v>61</v>
      </c>
      <c r="N235" t="s">
        <v>33</v>
      </c>
      <c r="O235" t="s">
        <v>385</v>
      </c>
      <c r="P235" t="s">
        <v>35</v>
      </c>
      <c r="Q235" t="s">
        <v>36</v>
      </c>
      <c r="R235" t="s">
        <v>37</v>
      </c>
      <c r="S235" t="s">
        <v>38</v>
      </c>
      <c r="T235" t="s">
        <v>39</v>
      </c>
      <c r="U235" t="s">
        <v>40</v>
      </c>
      <c r="V235" s="4">
        <v>7050</v>
      </c>
      <c r="W235" t="s">
        <v>588</v>
      </c>
      <c r="X235" s="4">
        <v>0</v>
      </c>
      <c r="Y235" t="s">
        <v>781</v>
      </c>
      <c r="Z235" t="s">
        <v>782</v>
      </c>
    </row>
    <row r="236" spans="1:26" s="7" customFormat="1" x14ac:dyDescent="0.25">
      <c r="A236" s="3">
        <v>19010138</v>
      </c>
      <c r="B236" s="4">
        <v>331</v>
      </c>
      <c r="C236" s="4">
        <v>25</v>
      </c>
      <c r="D236" t="s">
        <v>783</v>
      </c>
      <c r="E236" t="str">
        <f>VLOOKUP(B236,'[1]QNA21 2021'!$E$2:$R$362,11,0)</f>
        <v>CARMEN LIZBETH</v>
      </c>
      <c r="F236" t="str">
        <f>VLOOKUP(B236,'[1]QNA21 2021'!$E$2:$R$362,9,0)</f>
        <v>TORRES</v>
      </c>
      <c r="G236" t="str">
        <f>VLOOKUP(B236,'[1]QNA21 2021'!$E$2:$R$362,10,0)</f>
        <v>CAJICA</v>
      </c>
      <c r="H236" t="s">
        <v>771</v>
      </c>
      <c r="I236" t="s">
        <v>28</v>
      </c>
      <c r="J236" t="s">
        <v>29</v>
      </c>
      <c r="K236" t="s">
        <v>754</v>
      </c>
      <c r="L236" s="4">
        <v>715</v>
      </c>
      <c r="M236" t="s">
        <v>61</v>
      </c>
      <c r="N236" t="s">
        <v>33</v>
      </c>
      <c r="O236" t="s">
        <v>385</v>
      </c>
      <c r="P236" t="s">
        <v>35</v>
      </c>
      <c r="Q236" t="s">
        <v>36</v>
      </c>
      <c r="R236" t="s">
        <v>37</v>
      </c>
      <c r="S236" t="s">
        <v>38</v>
      </c>
      <c r="T236" t="s">
        <v>39</v>
      </c>
      <c r="U236" t="s">
        <v>40</v>
      </c>
      <c r="V236" s="4">
        <v>7050</v>
      </c>
      <c r="W236" t="s">
        <v>588</v>
      </c>
      <c r="X236" s="4">
        <v>0</v>
      </c>
      <c r="Y236" t="s">
        <v>784</v>
      </c>
      <c r="Z236" t="s">
        <v>785</v>
      </c>
    </row>
    <row r="237" spans="1:26" s="7" customFormat="1" x14ac:dyDescent="0.25">
      <c r="A237" s="3">
        <v>19010139</v>
      </c>
      <c r="B237" s="4">
        <v>332</v>
      </c>
      <c r="C237" s="4">
        <v>43</v>
      </c>
      <c r="D237" t="s">
        <v>786</v>
      </c>
      <c r="E237" t="str">
        <f>VLOOKUP(B237,'[1]QNA21 2021'!$E$2:$R$362,11,0)</f>
        <v>ANA MARIA</v>
      </c>
      <c r="F237" t="str">
        <f>VLOOKUP(B237,'[1]QNA21 2021'!$E$2:$R$362,9,0)</f>
        <v>ALVARADO</v>
      </c>
      <c r="G237" t="str">
        <f>VLOOKUP(B237,'[1]QNA21 2021'!$E$2:$R$362,10,0)</f>
        <v>MORALES</v>
      </c>
      <c r="H237" t="s">
        <v>787</v>
      </c>
      <c r="I237" t="s">
        <v>28</v>
      </c>
      <c r="J237" t="s">
        <v>29</v>
      </c>
      <c r="K237" t="s">
        <v>788</v>
      </c>
      <c r="L237" s="4">
        <v>7</v>
      </c>
      <c r="M237" t="s">
        <v>32</v>
      </c>
      <c r="N237" t="s">
        <v>33</v>
      </c>
      <c r="O237" t="s">
        <v>385</v>
      </c>
      <c r="P237" t="s">
        <v>35</v>
      </c>
      <c r="Q237" t="s">
        <v>36</v>
      </c>
      <c r="R237" t="s">
        <v>37</v>
      </c>
      <c r="S237" t="s">
        <v>38</v>
      </c>
      <c r="T237" t="s">
        <v>39</v>
      </c>
      <c r="U237" t="s">
        <v>40</v>
      </c>
      <c r="V237" s="4">
        <v>7050</v>
      </c>
      <c r="W237" t="s">
        <v>588</v>
      </c>
      <c r="X237" s="4">
        <v>0</v>
      </c>
      <c r="Y237" t="s">
        <v>789</v>
      </c>
      <c r="Z237" t="s">
        <v>790</v>
      </c>
    </row>
    <row r="238" spans="1:26" s="7" customFormat="1" x14ac:dyDescent="0.25">
      <c r="A238" s="3">
        <v>19010140</v>
      </c>
      <c r="B238" s="4">
        <v>333</v>
      </c>
      <c r="C238" s="4">
        <v>29</v>
      </c>
      <c r="D238" t="s">
        <v>791</v>
      </c>
      <c r="E238" t="str">
        <f>VLOOKUP(B238,'[1]QNA21 2021'!$E$2:$R$362,11,0)</f>
        <v>NOHEMI CAROLINA</v>
      </c>
      <c r="F238" t="str">
        <f>VLOOKUP(B238,'[1]QNA21 2021'!$E$2:$R$362,9,0)</f>
        <v>GOMEZ</v>
      </c>
      <c r="G238" t="str">
        <f>VLOOKUP(B238,'[1]QNA21 2021'!$E$2:$R$362,10,0)</f>
        <v>GONZALEZ</v>
      </c>
      <c r="H238" t="s">
        <v>787</v>
      </c>
      <c r="I238" t="s">
        <v>28</v>
      </c>
      <c r="J238" t="s">
        <v>29</v>
      </c>
      <c r="K238" t="s">
        <v>788</v>
      </c>
      <c r="L238" s="4">
        <v>7</v>
      </c>
      <c r="M238" t="s">
        <v>32</v>
      </c>
      <c r="N238" t="s">
        <v>33</v>
      </c>
      <c r="O238" t="s">
        <v>385</v>
      </c>
      <c r="P238" t="s">
        <v>35</v>
      </c>
      <c r="Q238" t="s">
        <v>36</v>
      </c>
      <c r="R238" t="s">
        <v>37</v>
      </c>
      <c r="S238" t="s">
        <v>38</v>
      </c>
      <c r="T238" t="s">
        <v>39</v>
      </c>
      <c r="U238" t="s">
        <v>40</v>
      </c>
      <c r="V238" s="4">
        <v>7050</v>
      </c>
      <c r="W238" t="s">
        <v>588</v>
      </c>
      <c r="X238" s="4">
        <v>0</v>
      </c>
      <c r="Y238"/>
      <c r="Z238" t="s">
        <v>792</v>
      </c>
    </row>
    <row r="239" spans="1:26" s="7" customFormat="1" x14ac:dyDescent="0.25">
      <c r="A239" s="3">
        <v>19010141</v>
      </c>
      <c r="B239" s="4">
        <v>334</v>
      </c>
      <c r="C239" s="4">
        <v>27</v>
      </c>
      <c r="D239" t="s">
        <v>793</v>
      </c>
      <c r="E239" t="str">
        <f>VLOOKUP(B239,'[1]QNA21 2021'!$E$2:$R$362,11,0)</f>
        <v>VACANTE</v>
      </c>
      <c r="F239" t="str">
        <f>VLOOKUP(B239,'[1]QNA21 2021'!$E$2:$R$362,9,0)</f>
        <v>VACANTE</v>
      </c>
      <c r="G239" t="str">
        <f>VLOOKUP(B239,'[1]QNA21 2021'!$E$2:$R$362,10,0)</f>
        <v>VACANTE</v>
      </c>
      <c r="H239" t="s">
        <v>787</v>
      </c>
      <c r="I239" t="s">
        <v>28</v>
      </c>
      <c r="J239" t="s">
        <v>29</v>
      </c>
      <c r="K239" t="s">
        <v>788</v>
      </c>
      <c r="L239" s="4">
        <v>7</v>
      </c>
      <c r="M239" t="s">
        <v>32</v>
      </c>
      <c r="N239" t="s">
        <v>33</v>
      </c>
      <c r="O239" t="s">
        <v>385</v>
      </c>
      <c r="P239" t="s">
        <v>35</v>
      </c>
      <c r="Q239" t="s">
        <v>36</v>
      </c>
      <c r="R239" t="s">
        <v>37</v>
      </c>
      <c r="S239" t="s">
        <v>38</v>
      </c>
      <c r="T239" t="s">
        <v>39</v>
      </c>
      <c r="U239" t="s">
        <v>40</v>
      </c>
      <c r="V239" s="4">
        <v>7050</v>
      </c>
      <c r="W239" t="s">
        <v>588</v>
      </c>
      <c r="X239" s="4">
        <v>0</v>
      </c>
      <c r="Y239"/>
      <c r="Z239" t="s">
        <v>794</v>
      </c>
    </row>
    <row r="240" spans="1:26" s="7" customFormat="1" x14ac:dyDescent="0.25">
      <c r="A240" s="3">
        <v>19010142</v>
      </c>
      <c r="B240" s="4">
        <v>335</v>
      </c>
      <c r="C240" s="4">
        <v>25</v>
      </c>
      <c r="D240" t="s">
        <v>795</v>
      </c>
      <c r="E240" t="str">
        <f>VLOOKUP(B240,'[1]QNA21 2021'!$E$2:$R$362,11,0)</f>
        <v>VACANTE</v>
      </c>
      <c r="F240" t="str">
        <f>VLOOKUP(B240,'[1]QNA21 2021'!$E$2:$R$362,9,0)</f>
        <v>VACANTE</v>
      </c>
      <c r="G240" t="str">
        <f>VLOOKUP(B240,'[1]QNA21 2021'!$E$2:$R$362,10,0)</f>
        <v>VACANTE</v>
      </c>
      <c r="H240" t="s">
        <v>787</v>
      </c>
      <c r="I240" t="s">
        <v>28</v>
      </c>
      <c r="J240" t="s">
        <v>29</v>
      </c>
      <c r="K240" t="s">
        <v>788</v>
      </c>
      <c r="L240" s="4">
        <v>7</v>
      </c>
      <c r="M240" t="s">
        <v>32</v>
      </c>
      <c r="N240" t="s">
        <v>33</v>
      </c>
      <c r="O240" t="s">
        <v>385</v>
      </c>
      <c r="P240" t="s">
        <v>35</v>
      </c>
      <c r="Q240" t="s">
        <v>36</v>
      </c>
      <c r="R240" t="s">
        <v>37</v>
      </c>
      <c r="S240" t="s">
        <v>38</v>
      </c>
      <c r="T240" t="s">
        <v>39</v>
      </c>
      <c r="U240" t="s">
        <v>40</v>
      </c>
      <c r="V240" s="4">
        <v>7050</v>
      </c>
      <c r="W240" t="s">
        <v>588</v>
      </c>
      <c r="X240" s="4">
        <v>0</v>
      </c>
      <c r="Y240"/>
      <c r="Z240" t="s">
        <v>796</v>
      </c>
    </row>
    <row r="241" spans="1:26" s="7" customFormat="1" x14ac:dyDescent="0.25">
      <c r="A241" s="3">
        <v>19009821</v>
      </c>
      <c r="B241" s="4">
        <v>336</v>
      </c>
      <c r="C241" s="4">
        <v>32</v>
      </c>
      <c r="D241" t="s">
        <v>797</v>
      </c>
      <c r="E241" t="str">
        <f>VLOOKUP(B241,'[1]QNA21 2021'!$E$2:$R$362,11,0)</f>
        <v>JESUS</v>
      </c>
      <c r="F241" t="str">
        <f>VLOOKUP(B241,'[1]QNA21 2021'!$E$2:$R$362,9,0)</f>
        <v>SALGADO</v>
      </c>
      <c r="G241" t="str">
        <f>VLOOKUP(B241,'[1]QNA21 2021'!$E$2:$R$362,10,0)</f>
        <v>ARTEAGA</v>
      </c>
      <c r="H241" t="s">
        <v>787</v>
      </c>
      <c r="I241" t="s">
        <v>28</v>
      </c>
      <c r="J241" t="s">
        <v>29</v>
      </c>
      <c r="K241" t="s">
        <v>30</v>
      </c>
      <c r="L241" t="s">
        <v>31</v>
      </c>
      <c r="M241" t="s">
        <v>61</v>
      </c>
      <c r="N241" t="s">
        <v>33</v>
      </c>
      <c r="O241" t="s">
        <v>34</v>
      </c>
      <c r="P241" t="s">
        <v>35</v>
      </c>
      <c r="Q241" t="s">
        <v>36</v>
      </c>
      <c r="R241" t="s">
        <v>37</v>
      </c>
      <c r="S241" t="s">
        <v>38</v>
      </c>
      <c r="T241" t="s">
        <v>39</v>
      </c>
      <c r="U241" t="s">
        <v>40</v>
      </c>
      <c r="V241" s="4">
        <v>7050</v>
      </c>
      <c r="W241" t="s">
        <v>41</v>
      </c>
      <c r="X241" t="s">
        <v>78</v>
      </c>
      <c r="Y241" t="s">
        <v>798</v>
      </c>
      <c r="Z241" t="s">
        <v>799</v>
      </c>
    </row>
    <row r="242" spans="1:26" s="7" customFormat="1" x14ac:dyDescent="0.25">
      <c r="A242" s="3">
        <v>19010143</v>
      </c>
      <c r="B242" s="4">
        <v>339</v>
      </c>
      <c r="C242" s="4">
        <v>34</v>
      </c>
      <c r="D242" t="s">
        <v>800</v>
      </c>
      <c r="E242" t="str">
        <f>VLOOKUP(B242,'[1]QNA21 2021'!$E$2:$R$362,11,0)</f>
        <v>JOSE FAUSTO</v>
      </c>
      <c r="F242" t="str">
        <f>VLOOKUP(B242,'[1]QNA21 2021'!$E$2:$R$362,9,0)</f>
        <v>BARRERA</v>
      </c>
      <c r="G242" t="str">
        <f>VLOOKUP(B242,'[1]QNA21 2021'!$E$2:$R$362,10,0)</f>
        <v>LOPEZ</v>
      </c>
      <c r="H242" t="s">
        <v>787</v>
      </c>
      <c r="I242" t="s">
        <v>28</v>
      </c>
      <c r="J242" t="s">
        <v>29</v>
      </c>
      <c r="K242" t="s">
        <v>788</v>
      </c>
      <c r="L242" s="4">
        <v>7</v>
      </c>
      <c r="M242" t="s">
        <v>32</v>
      </c>
      <c r="N242" t="s">
        <v>33</v>
      </c>
      <c r="O242" t="s">
        <v>385</v>
      </c>
      <c r="P242" t="s">
        <v>35</v>
      </c>
      <c r="Q242" t="s">
        <v>36</v>
      </c>
      <c r="R242" t="s">
        <v>37</v>
      </c>
      <c r="S242" t="s">
        <v>38</v>
      </c>
      <c r="T242" t="s">
        <v>39</v>
      </c>
      <c r="U242" t="s">
        <v>40</v>
      </c>
      <c r="V242" s="4">
        <v>7050</v>
      </c>
      <c r="W242" t="s">
        <v>588</v>
      </c>
      <c r="X242" s="4">
        <v>0</v>
      </c>
      <c r="Y242"/>
      <c r="Z242" t="s">
        <v>801</v>
      </c>
    </row>
    <row r="243" spans="1:26" s="7" customFormat="1" x14ac:dyDescent="0.25">
      <c r="A243" s="3">
        <v>19010146</v>
      </c>
      <c r="B243" s="4">
        <v>342</v>
      </c>
      <c r="C243" s="4">
        <v>43</v>
      </c>
      <c r="D243" t="s">
        <v>802</v>
      </c>
      <c r="E243" t="str">
        <f>VLOOKUP(B243,'[1]QNA21 2021'!$E$2:$R$362,11,0)</f>
        <v>ERIC ABEL</v>
      </c>
      <c r="F243" t="str">
        <f>VLOOKUP(B243,'[1]QNA21 2021'!$E$2:$R$362,9,0)</f>
        <v>HERNANDEZ</v>
      </c>
      <c r="G243" t="str">
        <f>VLOOKUP(B243,'[1]QNA21 2021'!$E$2:$R$362,10,0)</f>
        <v>MERCADO</v>
      </c>
      <c r="H243" t="s">
        <v>803</v>
      </c>
      <c r="I243" t="s">
        <v>28</v>
      </c>
      <c r="J243" t="s">
        <v>29</v>
      </c>
      <c r="K243" t="s">
        <v>30</v>
      </c>
      <c r="L243" t="s">
        <v>31</v>
      </c>
      <c r="M243" t="s">
        <v>61</v>
      </c>
      <c r="N243" t="s">
        <v>33</v>
      </c>
      <c r="O243" t="s">
        <v>34</v>
      </c>
      <c r="P243" t="s">
        <v>35</v>
      </c>
      <c r="Q243" t="s">
        <v>36</v>
      </c>
      <c r="R243" t="s">
        <v>37</v>
      </c>
      <c r="S243" t="s">
        <v>38</v>
      </c>
      <c r="T243" t="s">
        <v>39</v>
      </c>
      <c r="U243" t="s">
        <v>40</v>
      </c>
      <c r="V243" s="4">
        <v>7050</v>
      </c>
      <c r="W243" t="s">
        <v>588</v>
      </c>
      <c r="X243" s="4">
        <v>0</v>
      </c>
      <c r="Y243" t="s">
        <v>804</v>
      </c>
      <c r="Z243" t="s">
        <v>805</v>
      </c>
    </row>
    <row r="244" spans="1:26" s="7" customFormat="1" x14ac:dyDescent="0.25">
      <c r="A244" s="3">
        <v>19010147</v>
      </c>
      <c r="B244" s="4">
        <v>343</v>
      </c>
      <c r="C244" s="4">
        <v>39</v>
      </c>
      <c r="D244" t="s">
        <v>806</v>
      </c>
      <c r="E244" t="str">
        <f>VLOOKUP(B244,'[1]QNA21 2021'!$E$2:$R$362,11,0)</f>
        <v>ELOY</v>
      </c>
      <c r="F244" t="str">
        <f>VLOOKUP(B244,'[1]QNA21 2021'!$E$2:$R$362,9,0)</f>
        <v>MARTINEZ</v>
      </c>
      <c r="G244" t="str">
        <f>VLOOKUP(B244,'[1]QNA21 2021'!$E$2:$R$362,10,0)</f>
        <v>CRISOSTOMO</v>
      </c>
      <c r="H244" t="s">
        <v>803</v>
      </c>
      <c r="I244" t="s">
        <v>28</v>
      </c>
      <c r="J244" t="s">
        <v>29</v>
      </c>
      <c r="K244" t="s">
        <v>30</v>
      </c>
      <c r="L244" t="s">
        <v>31</v>
      </c>
      <c r="M244" t="s">
        <v>61</v>
      </c>
      <c r="N244" t="s">
        <v>33</v>
      </c>
      <c r="O244" t="s">
        <v>34</v>
      </c>
      <c r="P244" t="s">
        <v>35</v>
      </c>
      <c r="Q244" t="s">
        <v>36</v>
      </c>
      <c r="R244" t="s">
        <v>37</v>
      </c>
      <c r="S244" t="s">
        <v>38</v>
      </c>
      <c r="T244" t="s">
        <v>39</v>
      </c>
      <c r="U244" t="s">
        <v>40</v>
      </c>
      <c r="V244" s="4">
        <v>7050</v>
      </c>
      <c r="W244" t="s">
        <v>588</v>
      </c>
      <c r="X244" s="4">
        <v>0</v>
      </c>
      <c r="Y244" t="s">
        <v>807</v>
      </c>
      <c r="Z244" t="s">
        <v>808</v>
      </c>
    </row>
    <row r="245" spans="1:26" s="7" customFormat="1" x14ac:dyDescent="0.25">
      <c r="A245" s="3">
        <v>19010149</v>
      </c>
      <c r="B245" s="4">
        <v>345</v>
      </c>
      <c r="C245" s="4">
        <v>39</v>
      </c>
      <c r="D245" t="s">
        <v>809</v>
      </c>
      <c r="E245" t="str">
        <f>VLOOKUP(B245,'[1]QNA21 2021'!$E$2:$R$362,11,0)</f>
        <v>OLIVIA</v>
      </c>
      <c r="F245" t="str">
        <f>VLOOKUP(B245,'[1]QNA21 2021'!$E$2:$R$362,9,0)</f>
        <v>MARTINEZ</v>
      </c>
      <c r="G245" t="str">
        <f>VLOOKUP(B245,'[1]QNA21 2021'!$E$2:$R$362,10,0)</f>
        <v>LOPEZ</v>
      </c>
      <c r="H245" t="s">
        <v>803</v>
      </c>
      <c r="I245" t="s">
        <v>28</v>
      </c>
      <c r="J245" t="s">
        <v>29</v>
      </c>
      <c r="K245" t="s">
        <v>30</v>
      </c>
      <c r="L245" t="s">
        <v>31</v>
      </c>
      <c r="M245" t="s">
        <v>61</v>
      </c>
      <c r="N245" t="s">
        <v>33</v>
      </c>
      <c r="O245" t="s">
        <v>34</v>
      </c>
      <c r="P245" t="s">
        <v>35</v>
      </c>
      <c r="Q245" t="s">
        <v>36</v>
      </c>
      <c r="R245" t="s">
        <v>37</v>
      </c>
      <c r="S245" t="s">
        <v>38</v>
      </c>
      <c r="T245" t="s">
        <v>39</v>
      </c>
      <c r="U245" t="s">
        <v>40</v>
      </c>
      <c r="V245" s="4">
        <v>7050</v>
      </c>
      <c r="W245" t="s">
        <v>588</v>
      </c>
      <c r="X245" s="4">
        <v>0</v>
      </c>
      <c r="Y245" t="s">
        <v>810</v>
      </c>
      <c r="Z245" t="s">
        <v>811</v>
      </c>
    </row>
    <row r="246" spans="1:26" s="7" customFormat="1" x14ac:dyDescent="0.25">
      <c r="A246" s="3">
        <v>19010156</v>
      </c>
      <c r="B246" s="4">
        <v>352</v>
      </c>
      <c r="C246" s="4">
        <v>39</v>
      </c>
      <c r="D246" t="s">
        <v>812</v>
      </c>
      <c r="E246" t="str">
        <f>VLOOKUP(B246,'[1]QNA21 2021'!$E$2:$R$362,11,0)</f>
        <v>EDUARDO</v>
      </c>
      <c r="F246" t="str">
        <f>VLOOKUP(B246,'[1]QNA21 2021'!$E$2:$R$362,9,0)</f>
        <v>RUIZ</v>
      </c>
      <c r="G246" t="str">
        <f>VLOOKUP(B246,'[1]QNA21 2021'!$E$2:$R$362,10,0)</f>
        <v>MENDEZ</v>
      </c>
      <c r="H246" t="s">
        <v>803</v>
      </c>
      <c r="I246" t="s">
        <v>28</v>
      </c>
      <c r="J246" t="s">
        <v>29</v>
      </c>
      <c r="K246" t="s">
        <v>30</v>
      </c>
      <c r="L246" t="s">
        <v>31</v>
      </c>
      <c r="M246" t="s">
        <v>61</v>
      </c>
      <c r="N246" t="s">
        <v>33</v>
      </c>
      <c r="O246" t="s">
        <v>34</v>
      </c>
      <c r="P246" t="s">
        <v>35</v>
      </c>
      <c r="Q246" t="s">
        <v>36</v>
      </c>
      <c r="R246" t="s">
        <v>37</v>
      </c>
      <c r="S246" t="s">
        <v>38</v>
      </c>
      <c r="T246" t="s">
        <v>39</v>
      </c>
      <c r="U246" t="s">
        <v>40</v>
      </c>
      <c r="V246" s="4">
        <v>7050</v>
      </c>
      <c r="W246" t="s">
        <v>588</v>
      </c>
      <c r="X246" s="4">
        <v>0</v>
      </c>
      <c r="Y246" t="s">
        <v>813</v>
      </c>
      <c r="Z246" t="s">
        <v>814</v>
      </c>
    </row>
    <row r="247" spans="1:26" s="7" customFormat="1" x14ac:dyDescent="0.25">
      <c r="A247" s="3">
        <v>19010159</v>
      </c>
      <c r="B247" s="4">
        <v>355</v>
      </c>
      <c r="C247" s="4">
        <v>27</v>
      </c>
      <c r="D247" t="s">
        <v>815</v>
      </c>
      <c r="E247" t="str">
        <f>VLOOKUP(B247,'[1]QNA21 2021'!$E$2:$R$362,11,0)</f>
        <v>ALEJANDRA</v>
      </c>
      <c r="F247" t="str">
        <f>VLOOKUP(B247,'[1]QNA21 2021'!$E$2:$R$362,9,0)</f>
        <v>VELAZQUEZ</v>
      </c>
      <c r="G247" t="str">
        <f>VLOOKUP(B247,'[1]QNA21 2021'!$E$2:$R$362,10,0)</f>
        <v>TELLO</v>
      </c>
      <c r="H247" t="s">
        <v>803</v>
      </c>
      <c r="I247" t="s">
        <v>28</v>
      </c>
      <c r="J247" t="s">
        <v>29</v>
      </c>
      <c r="K247" t="s">
        <v>30</v>
      </c>
      <c r="L247" t="s">
        <v>31</v>
      </c>
      <c r="M247" t="s">
        <v>61</v>
      </c>
      <c r="N247" t="s">
        <v>33</v>
      </c>
      <c r="O247" t="s">
        <v>34</v>
      </c>
      <c r="P247" t="s">
        <v>35</v>
      </c>
      <c r="Q247" t="s">
        <v>36</v>
      </c>
      <c r="R247" t="s">
        <v>37</v>
      </c>
      <c r="S247" t="s">
        <v>38</v>
      </c>
      <c r="T247" t="s">
        <v>39</v>
      </c>
      <c r="U247" t="s">
        <v>40</v>
      </c>
      <c r="V247" s="4">
        <v>7050</v>
      </c>
      <c r="W247" t="s">
        <v>588</v>
      </c>
      <c r="X247" s="4">
        <v>0</v>
      </c>
      <c r="Y247"/>
      <c r="Z247" t="s">
        <v>816</v>
      </c>
    </row>
    <row r="248" spans="1:26" s="7" customFormat="1" x14ac:dyDescent="0.25">
      <c r="A248" s="3">
        <v>19010160</v>
      </c>
      <c r="B248" s="4">
        <v>356</v>
      </c>
      <c r="C248" s="4">
        <v>39</v>
      </c>
      <c r="D248" t="s">
        <v>817</v>
      </c>
      <c r="E248" t="str">
        <f>VLOOKUP(B248,'[1]QNA21 2021'!$E$2:$R$362,11,0)</f>
        <v>RAFAEL</v>
      </c>
      <c r="F248" t="str">
        <f>VLOOKUP(B248,'[1]QNA21 2021'!$E$2:$R$362,9,0)</f>
        <v>CUEVAS Y</v>
      </c>
      <c r="G248" t="str">
        <f>VLOOKUP(B248,'[1]QNA21 2021'!$E$2:$R$362,10,0)</f>
        <v>MEDINA</v>
      </c>
      <c r="H248" t="s">
        <v>803</v>
      </c>
      <c r="I248" t="s">
        <v>28</v>
      </c>
      <c r="J248" t="s">
        <v>29</v>
      </c>
      <c r="K248" t="s">
        <v>30</v>
      </c>
      <c r="L248" t="s">
        <v>31</v>
      </c>
      <c r="M248" t="s">
        <v>61</v>
      </c>
      <c r="N248" t="s">
        <v>33</v>
      </c>
      <c r="O248" t="s">
        <v>34</v>
      </c>
      <c r="P248" t="s">
        <v>35</v>
      </c>
      <c r="Q248" t="s">
        <v>36</v>
      </c>
      <c r="R248" t="s">
        <v>37</v>
      </c>
      <c r="S248" t="s">
        <v>38</v>
      </c>
      <c r="T248" t="s">
        <v>39</v>
      </c>
      <c r="U248" t="s">
        <v>40</v>
      </c>
      <c r="V248" s="4">
        <v>7050</v>
      </c>
      <c r="W248" t="s">
        <v>588</v>
      </c>
      <c r="X248" s="4">
        <v>0</v>
      </c>
      <c r="Y248" t="s">
        <v>818</v>
      </c>
      <c r="Z248" t="s">
        <v>819</v>
      </c>
    </row>
    <row r="249" spans="1:26" s="7" customFormat="1" x14ac:dyDescent="0.25">
      <c r="A249" s="3">
        <v>19010162</v>
      </c>
      <c r="B249" s="4">
        <v>358</v>
      </c>
      <c r="C249" s="4">
        <v>27</v>
      </c>
      <c r="D249" t="s">
        <v>820</v>
      </c>
      <c r="E249" t="str">
        <f>VLOOKUP(B249,'[1]QNA21 2021'!$E$2:$R$362,11,0)</f>
        <v>DANIEL OMAR</v>
      </c>
      <c r="F249" t="str">
        <f>VLOOKUP(B249,'[1]QNA21 2021'!$E$2:$R$362,9,0)</f>
        <v>BENUMEA</v>
      </c>
      <c r="G249" t="str">
        <f>VLOOKUP(B249,'[1]QNA21 2021'!$E$2:$R$362,10,0)</f>
        <v>CASTILLO</v>
      </c>
      <c r="H249" t="s">
        <v>803</v>
      </c>
      <c r="I249" t="s">
        <v>28</v>
      </c>
      <c r="J249" t="s">
        <v>29</v>
      </c>
      <c r="K249" t="s">
        <v>30</v>
      </c>
      <c r="L249" t="s">
        <v>31</v>
      </c>
      <c r="M249" t="s">
        <v>61</v>
      </c>
      <c r="N249" t="s">
        <v>33</v>
      </c>
      <c r="O249" t="s">
        <v>34</v>
      </c>
      <c r="P249" t="s">
        <v>35</v>
      </c>
      <c r="Q249" t="s">
        <v>36</v>
      </c>
      <c r="R249" t="s">
        <v>37</v>
      </c>
      <c r="S249" t="s">
        <v>38</v>
      </c>
      <c r="T249" t="s">
        <v>39</v>
      </c>
      <c r="U249" t="s">
        <v>40</v>
      </c>
      <c r="V249" s="4">
        <v>7050</v>
      </c>
      <c r="W249" t="s">
        <v>588</v>
      </c>
      <c r="X249" s="4">
        <v>0</v>
      </c>
      <c r="Y249" t="s">
        <v>821</v>
      </c>
      <c r="Z249" t="s">
        <v>822</v>
      </c>
    </row>
    <row r="250" spans="1:26" s="7" customFormat="1" x14ac:dyDescent="0.25">
      <c r="A250" s="3">
        <v>19010165</v>
      </c>
      <c r="B250" s="4">
        <v>360</v>
      </c>
      <c r="C250" s="4">
        <v>27</v>
      </c>
      <c r="D250" t="s">
        <v>823</v>
      </c>
      <c r="E250" t="str">
        <f>VLOOKUP(B250,'[1]QNA21 2021'!$E$2:$R$362,11,0)</f>
        <v>JOEL</v>
      </c>
      <c r="F250" t="str">
        <f>VLOOKUP(B250,'[1]QNA21 2021'!$E$2:$R$362,9,0)</f>
        <v>SAYAVEDRA</v>
      </c>
      <c r="G250" t="str">
        <f>VLOOKUP(B250,'[1]QNA21 2021'!$E$2:$R$362,10,0)</f>
        <v>GOMEZ</v>
      </c>
      <c r="H250" t="s">
        <v>803</v>
      </c>
      <c r="I250" t="s">
        <v>28</v>
      </c>
      <c r="J250" t="s">
        <v>29</v>
      </c>
      <c r="K250" t="s">
        <v>30</v>
      </c>
      <c r="L250" t="s">
        <v>31</v>
      </c>
      <c r="M250" t="s">
        <v>61</v>
      </c>
      <c r="N250" t="s">
        <v>33</v>
      </c>
      <c r="O250" t="s">
        <v>34</v>
      </c>
      <c r="P250" t="s">
        <v>35</v>
      </c>
      <c r="Q250" t="s">
        <v>36</v>
      </c>
      <c r="R250" t="s">
        <v>37</v>
      </c>
      <c r="S250" t="s">
        <v>38</v>
      </c>
      <c r="T250" t="s">
        <v>39</v>
      </c>
      <c r="U250" t="s">
        <v>40</v>
      </c>
      <c r="V250" s="4">
        <v>7050</v>
      </c>
      <c r="W250" t="s">
        <v>588</v>
      </c>
      <c r="X250" s="4">
        <v>0</v>
      </c>
      <c r="Y250" t="s">
        <v>824</v>
      </c>
      <c r="Z250" t="s">
        <v>825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qna 21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2021-11-24T19:58:50Z</dcterms:created>
  <dcterms:modified xsi:type="dcterms:W3CDTF">2021-11-24T19:59:33Z</dcterms:modified>
</cp:coreProperties>
</file>